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ULANIKMEM\Desktop\"/>
    </mc:Choice>
  </mc:AlternateContent>
  <xr:revisionPtr revIDLastSave="0" documentId="8_{81DF8E43-1192-407D-BB9B-50042BF69EAF}" xr6:coauthVersionLast="47" xr6:coauthVersionMax="47" xr10:uidLastSave="{00000000-0000-0000-0000-000000000000}"/>
  <bookViews>
    <workbookView xWindow="-120" yWindow="-120" windowWidth="29040" windowHeight="15840" xr2:uid="{3558F1B9-F395-4A32-8C33-213F1DEBECB7}"/>
  </bookViews>
  <sheets>
    <sheet name="BİLGİ GİRİŞİ" sheetId="4" r:id="rId1"/>
    <sheet name="KADROLU" sheetId="2" r:id="rId2"/>
    <sheet name="SÖZLEŞMELİ" sheetId="5" r:id="rId3"/>
    <sheet name="ÜCRETLİ" sheetId="6" r:id="rId4"/>
    <sheet name="DİĞER" sheetId="7" r:id="rId5"/>
    <sheet name="AÇIKLAMA" sheetId="3" r:id="rId6"/>
  </sheets>
  <definedNames>
    <definedName name="_xlnm.Print_Area" localSheetId="4">DİĞER!$D$1:$BO$100</definedName>
    <definedName name="_xlnm.Print_Area" localSheetId="1">KADROLU!$D$1:$BO$100</definedName>
    <definedName name="_xlnm.Print_Area" localSheetId="2">SÖZLEŞMELİ!$D$1:$BO$100</definedName>
    <definedName name="_xlnm.Print_Area" localSheetId="3">ÜCRETLİ!$D$1:$BO$100</definedName>
  </definedNames>
  <calcPr calcId="191029" iterateDelta="0"/>
</workbook>
</file>

<file path=xl/calcChain.xml><?xml version="1.0" encoding="utf-8"?>
<calcChain xmlns="http://schemas.openxmlformats.org/spreadsheetml/2006/main">
  <c r="S17" i="6" l="1"/>
  <c r="I17" i="6"/>
  <c r="I87" i="7"/>
  <c r="I86" i="7"/>
  <c r="E82" i="7"/>
  <c r="I82" i="7"/>
  <c r="S82" i="7"/>
  <c r="X82" i="7"/>
  <c r="BK82" i="7"/>
  <c r="E83" i="7"/>
  <c r="I83" i="7"/>
  <c r="S83" i="7"/>
  <c r="X83" i="7"/>
  <c r="BK83" i="7"/>
  <c r="E84" i="7"/>
  <c r="I84" i="7"/>
  <c r="S84" i="7"/>
  <c r="X84" i="7"/>
  <c r="BK84" i="7"/>
  <c r="E85" i="7"/>
  <c r="I85" i="7"/>
  <c r="S85" i="7"/>
  <c r="X85" i="7"/>
  <c r="BK85" i="7"/>
  <c r="E36" i="7"/>
  <c r="I36" i="7"/>
  <c r="S36" i="7"/>
  <c r="X36" i="7"/>
  <c r="BK36" i="7"/>
  <c r="E37" i="7"/>
  <c r="I37" i="7"/>
  <c r="S37" i="7"/>
  <c r="X37" i="7"/>
  <c r="BK37" i="7"/>
  <c r="E38" i="7"/>
  <c r="I38" i="7"/>
  <c r="S38" i="7"/>
  <c r="X38" i="7"/>
  <c r="BK38" i="7"/>
  <c r="E39" i="7"/>
  <c r="I39" i="7"/>
  <c r="S39" i="7"/>
  <c r="X39" i="7"/>
  <c r="BK39" i="7"/>
  <c r="E40" i="7"/>
  <c r="I40" i="7"/>
  <c r="S40" i="7"/>
  <c r="X40" i="7"/>
  <c r="BK40" i="7"/>
  <c r="E41" i="7"/>
  <c r="I41" i="7"/>
  <c r="S41" i="7"/>
  <c r="X41" i="7"/>
  <c r="BK41" i="7"/>
  <c r="E42" i="7"/>
  <c r="I42" i="7"/>
  <c r="S42" i="7"/>
  <c r="X42" i="7"/>
  <c r="BK42" i="7"/>
  <c r="E43" i="7"/>
  <c r="I43" i="7"/>
  <c r="S43" i="7"/>
  <c r="X43" i="7"/>
  <c r="BK43" i="7"/>
  <c r="E44" i="7"/>
  <c r="I44" i="7"/>
  <c r="S44" i="7"/>
  <c r="X44" i="7"/>
  <c r="BK44" i="7"/>
  <c r="E45" i="7"/>
  <c r="I45" i="7"/>
  <c r="S45" i="7"/>
  <c r="X45" i="7"/>
  <c r="BK45" i="7"/>
  <c r="E46" i="7"/>
  <c r="I46" i="7"/>
  <c r="S46" i="7"/>
  <c r="X46" i="7"/>
  <c r="BK46" i="7"/>
  <c r="E47" i="7"/>
  <c r="I47" i="7"/>
  <c r="S47" i="7"/>
  <c r="X47" i="7"/>
  <c r="BK47" i="7"/>
  <c r="E48" i="7"/>
  <c r="I48" i="7"/>
  <c r="S48" i="7"/>
  <c r="X48" i="7"/>
  <c r="BK48" i="7"/>
  <c r="E49" i="7"/>
  <c r="I49" i="7"/>
  <c r="S49" i="7"/>
  <c r="X49" i="7"/>
  <c r="BK49" i="7"/>
  <c r="E50" i="7"/>
  <c r="I50" i="7"/>
  <c r="S50" i="7"/>
  <c r="X50" i="7"/>
  <c r="BK50" i="7"/>
  <c r="E51" i="7"/>
  <c r="I51" i="7"/>
  <c r="S51" i="7"/>
  <c r="X51" i="7"/>
  <c r="BK51" i="7"/>
  <c r="E52" i="7"/>
  <c r="I52" i="7"/>
  <c r="S52" i="7"/>
  <c r="X52" i="7"/>
  <c r="BK52" i="7"/>
  <c r="E53" i="7"/>
  <c r="I53" i="7"/>
  <c r="S53" i="7"/>
  <c r="X53" i="7"/>
  <c r="BK53" i="7"/>
  <c r="E54" i="7"/>
  <c r="I54" i="7"/>
  <c r="S54" i="7"/>
  <c r="X54" i="7"/>
  <c r="BK54" i="7"/>
  <c r="E55" i="7"/>
  <c r="I55" i="7"/>
  <c r="S55" i="7"/>
  <c r="X55" i="7"/>
  <c r="BK55" i="7"/>
  <c r="E56" i="7"/>
  <c r="I56" i="7"/>
  <c r="S56" i="7"/>
  <c r="X56" i="7"/>
  <c r="BK56" i="7"/>
  <c r="E57" i="7"/>
  <c r="I57" i="7"/>
  <c r="S57" i="7"/>
  <c r="X57" i="7"/>
  <c r="BK57" i="7"/>
  <c r="E58" i="7"/>
  <c r="I58" i="7"/>
  <c r="S58" i="7"/>
  <c r="X58" i="7"/>
  <c r="BK58" i="7"/>
  <c r="E59" i="7"/>
  <c r="I59" i="7"/>
  <c r="S59" i="7"/>
  <c r="X59" i="7"/>
  <c r="BK59" i="7"/>
  <c r="E60" i="7"/>
  <c r="I60" i="7"/>
  <c r="S60" i="7"/>
  <c r="X60" i="7"/>
  <c r="BK60" i="7"/>
  <c r="E61" i="7"/>
  <c r="I61" i="7"/>
  <c r="S61" i="7"/>
  <c r="X61" i="7"/>
  <c r="BK61" i="7"/>
  <c r="E62" i="7"/>
  <c r="I62" i="7"/>
  <c r="S62" i="7"/>
  <c r="X62" i="7"/>
  <c r="BK62" i="7"/>
  <c r="E63" i="7"/>
  <c r="I63" i="7"/>
  <c r="S63" i="7"/>
  <c r="X63" i="7"/>
  <c r="BK63" i="7"/>
  <c r="E64" i="7"/>
  <c r="I64" i="7"/>
  <c r="S64" i="7"/>
  <c r="X64" i="7"/>
  <c r="BK64" i="7"/>
  <c r="E65" i="7"/>
  <c r="I65" i="7"/>
  <c r="S65" i="7"/>
  <c r="X65" i="7"/>
  <c r="BK65" i="7"/>
  <c r="E66" i="7"/>
  <c r="I66" i="7"/>
  <c r="S66" i="7"/>
  <c r="X66" i="7"/>
  <c r="BK66" i="7"/>
  <c r="E67" i="7"/>
  <c r="I67" i="7"/>
  <c r="S67" i="7"/>
  <c r="X67" i="7"/>
  <c r="BK67" i="7"/>
  <c r="E68" i="7"/>
  <c r="I68" i="7"/>
  <c r="S68" i="7"/>
  <c r="X68" i="7"/>
  <c r="BK68" i="7"/>
  <c r="E69" i="7"/>
  <c r="I69" i="7"/>
  <c r="S69" i="7"/>
  <c r="X69" i="7"/>
  <c r="BK69" i="7"/>
  <c r="E70" i="7"/>
  <c r="I70" i="7"/>
  <c r="S70" i="7"/>
  <c r="X70" i="7"/>
  <c r="BK70" i="7"/>
  <c r="E71" i="7"/>
  <c r="I71" i="7"/>
  <c r="S71" i="7"/>
  <c r="X71" i="7"/>
  <c r="BK71" i="7"/>
  <c r="E72" i="7"/>
  <c r="I72" i="7"/>
  <c r="S72" i="7"/>
  <c r="X72" i="7"/>
  <c r="BK72" i="7"/>
  <c r="E73" i="7"/>
  <c r="I73" i="7"/>
  <c r="S73" i="7"/>
  <c r="X73" i="7"/>
  <c r="BK73" i="7"/>
  <c r="E74" i="7"/>
  <c r="I74" i="7"/>
  <c r="S74" i="7"/>
  <c r="X74" i="7"/>
  <c r="BK74" i="7"/>
  <c r="E75" i="7"/>
  <c r="I75" i="7"/>
  <c r="S75" i="7"/>
  <c r="X75" i="7"/>
  <c r="BK75" i="7"/>
  <c r="E76" i="7"/>
  <c r="I76" i="7"/>
  <c r="S76" i="7"/>
  <c r="X76" i="7"/>
  <c r="BK76" i="7"/>
  <c r="E77" i="7"/>
  <c r="I77" i="7"/>
  <c r="S77" i="7"/>
  <c r="X77" i="7"/>
  <c r="BK77" i="7"/>
  <c r="E78" i="7"/>
  <c r="I78" i="7"/>
  <c r="S78" i="7"/>
  <c r="X78" i="7"/>
  <c r="BK78" i="7"/>
  <c r="E79" i="7"/>
  <c r="I79" i="7"/>
  <c r="S79" i="7"/>
  <c r="X79" i="7"/>
  <c r="BK79" i="7"/>
  <c r="E80" i="7"/>
  <c r="I80" i="7"/>
  <c r="S80" i="7"/>
  <c r="X80" i="7"/>
  <c r="BK80" i="7"/>
  <c r="E81" i="7"/>
  <c r="I81" i="7"/>
  <c r="S81" i="7"/>
  <c r="X81" i="7"/>
  <c r="BK81" i="7"/>
  <c r="BK87" i="6"/>
  <c r="BK85" i="6"/>
  <c r="BK86" i="6"/>
  <c r="X87" i="6"/>
  <c r="X85" i="6"/>
  <c r="E36" i="6"/>
  <c r="I36" i="6"/>
  <c r="S36" i="6"/>
  <c r="X36" i="6"/>
  <c r="BK36" i="6"/>
  <c r="E37" i="6"/>
  <c r="I37" i="6"/>
  <c r="S37" i="6"/>
  <c r="X37" i="6"/>
  <c r="BK37" i="6"/>
  <c r="E38" i="6"/>
  <c r="I38" i="6"/>
  <c r="S38" i="6"/>
  <c r="X38" i="6"/>
  <c r="BK38" i="6"/>
  <c r="E39" i="6"/>
  <c r="I39" i="6"/>
  <c r="S39" i="6"/>
  <c r="X39" i="6"/>
  <c r="BK39" i="6"/>
  <c r="E40" i="6"/>
  <c r="I40" i="6"/>
  <c r="S40" i="6"/>
  <c r="X40" i="6"/>
  <c r="BK40" i="6"/>
  <c r="E41" i="6"/>
  <c r="I41" i="6"/>
  <c r="S41" i="6"/>
  <c r="X41" i="6"/>
  <c r="BK41" i="6"/>
  <c r="E42" i="6"/>
  <c r="I42" i="6"/>
  <c r="S42" i="6"/>
  <c r="X42" i="6"/>
  <c r="BK42" i="6"/>
  <c r="E43" i="6"/>
  <c r="I43" i="6"/>
  <c r="S43" i="6"/>
  <c r="X43" i="6"/>
  <c r="BK43" i="6"/>
  <c r="E44" i="6"/>
  <c r="I44" i="6"/>
  <c r="S44" i="6"/>
  <c r="X44" i="6"/>
  <c r="BK44" i="6"/>
  <c r="E45" i="6"/>
  <c r="I45" i="6"/>
  <c r="S45" i="6"/>
  <c r="X45" i="6"/>
  <c r="BK45" i="6"/>
  <c r="E46" i="6"/>
  <c r="I46" i="6"/>
  <c r="S46" i="6"/>
  <c r="X46" i="6"/>
  <c r="BK46" i="6"/>
  <c r="E47" i="6"/>
  <c r="I47" i="6"/>
  <c r="S47" i="6"/>
  <c r="X47" i="6"/>
  <c r="BK47" i="6"/>
  <c r="E48" i="6"/>
  <c r="I48" i="6"/>
  <c r="S48" i="6"/>
  <c r="X48" i="6"/>
  <c r="BK48" i="6"/>
  <c r="E49" i="6"/>
  <c r="I49" i="6"/>
  <c r="S49" i="6"/>
  <c r="X49" i="6"/>
  <c r="BK49" i="6"/>
  <c r="E50" i="6"/>
  <c r="I50" i="6"/>
  <c r="S50" i="6"/>
  <c r="X50" i="6"/>
  <c r="BK50" i="6"/>
  <c r="E51" i="6"/>
  <c r="I51" i="6"/>
  <c r="S51" i="6"/>
  <c r="X51" i="6"/>
  <c r="BK51" i="6"/>
  <c r="E52" i="6"/>
  <c r="I52" i="6"/>
  <c r="S52" i="6"/>
  <c r="X52" i="6"/>
  <c r="BK52" i="6"/>
  <c r="E53" i="6"/>
  <c r="I53" i="6"/>
  <c r="S53" i="6"/>
  <c r="X53" i="6"/>
  <c r="BK53" i="6"/>
  <c r="E54" i="6"/>
  <c r="I54" i="6"/>
  <c r="S54" i="6"/>
  <c r="X54" i="6"/>
  <c r="BK54" i="6"/>
  <c r="E55" i="6"/>
  <c r="I55" i="6"/>
  <c r="S55" i="6"/>
  <c r="X55" i="6"/>
  <c r="BK55" i="6"/>
  <c r="E56" i="6"/>
  <c r="I56" i="6"/>
  <c r="S56" i="6"/>
  <c r="X56" i="6"/>
  <c r="BK56" i="6"/>
  <c r="E57" i="6"/>
  <c r="I57" i="6"/>
  <c r="S57" i="6"/>
  <c r="X57" i="6"/>
  <c r="BK57" i="6"/>
  <c r="E58" i="6"/>
  <c r="I58" i="6"/>
  <c r="S58" i="6"/>
  <c r="X58" i="6"/>
  <c r="BK58" i="6"/>
  <c r="E59" i="6"/>
  <c r="I59" i="6"/>
  <c r="S59" i="6"/>
  <c r="X59" i="6"/>
  <c r="BK59" i="6"/>
  <c r="E60" i="6"/>
  <c r="I60" i="6"/>
  <c r="S60" i="6"/>
  <c r="X60" i="6"/>
  <c r="BK60" i="6"/>
  <c r="E61" i="6"/>
  <c r="I61" i="6"/>
  <c r="S61" i="6"/>
  <c r="X61" i="6"/>
  <c r="BK61" i="6"/>
  <c r="E62" i="6"/>
  <c r="I62" i="6"/>
  <c r="S62" i="6"/>
  <c r="X62" i="6"/>
  <c r="BK62" i="6"/>
  <c r="E63" i="6"/>
  <c r="I63" i="6"/>
  <c r="S63" i="6"/>
  <c r="X63" i="6"/>
  <c r="BK63" i="6"/>
  <c r="E64" i="6"/>
  <c r="I64" i="6"/>
  <c r="S64" i="6"/>
  <c r="X64" i="6"/>
  <c r="BK64" i="6"/>
  <c r="E65" i="6"/>
  <c r="I65" i="6"/>
  <c r="S65" i="6"/>
  <c r="X65" i="6"/>
  <c r="BK65" i="6"/>
  <c r="E66" i="6"/>
  <c r="I66" i="6"/>
  <c r="S66" i="6"/>
  <c r="X66" i="6"/>
  <c r="BK66" i="6"/>
  <c r="E67" i="6"/>
  <c r="I67" i="6"/>
  <c r="S67" i="6"/>
  <c r="X67" i="6"/>
  <c r="BK67" i="6"/>
  <c r="E68" i="6"/>
  <c r="I68" i="6"/>
  <c r="S68" i="6"/>
  <c r="X68" i="6"/>
  <c r="BK68" i="6"/>
  <c r="E69" i="6"/>
  <c r="I69" i="6"/>
  <c r="S69" i="6"/>
  <c r="X69" i="6"/>
  <c r="BK69" i="6"/>
  <c r="E70" i="6"/>
  <c r="I70" i="6"/>
  <c r="S70" i="6"/>
  <c r="X70" i="6"/>
  <c r="BK70" i="6"/>
  <c r="E71" i="6"/>
  <c r="I71" i="6"/>
  <c r="S71" i="6"/>
  <c r="X71" i="6"/>
  <c r="BK71" i="6"/>
  <c r="E72" i="6"/>
  <c r="I72" i="6"/>
  <c r="S72" i="6"/>
  <c r="X72" i="6"/>
  <c r="BK72" i="6"/>
  <c r="E73" i="6"/>
  <c r="I73" i="6"/>
  <c r="S73" i="6"/>
  <c r="X73" i="6"/>
  <c r="BK73" i="6"/>
  <c r="E74" i="6"/>
  <c r="I74" i="6"/>
  <c r="S74" i="6"/>
  <c r="X74" i="6"/>
  <c r="BK74" i="6"/>
  <c r="E75" i="6"/>
  <c r="I75" i="6"/>
  <c r="S75" i="6"/>
  <c r="X75" i="6"/>
  <c r="BK75" i="6"/>
  <c r="E76" i="6"/>
  <c r="I76" i="6"/>
  <c r="S76" i="6"/>
  <c r="X76" i="6"/>
  <c r="BK76" i="6"/>
  <c r="E77" i="6"/>
  <c r="I77" i="6"/>
  <c r="S77" i="6"/>
  <c r="X77" i="6"/>
  <c r="BK77" i="6"/>
  <c r="E78" i="6"/>
  <c r="I78" i="6"/>
  <c r="S78" i="6"/>
  <c r="X78" i="6"/>
  <c r="BK78" i="6"/>
  <c r="E79" i="6"/>
  <c r="I79" i="6"/>
  <c r="S79" i="6"/>
  <c r="X79" i="6"/>
  <c r="BK79" i="6"/>
  <c r="E80" i="6"/>
  <c r="I80" i="6"/>
  <c r="S80" i="6"/>
  <c r="X80" i="6"/>
  <c r="BK80" i="6"/>
  <c r="E81" i="6"/>
  <c r="I81" i="6"/>
  <c r="S81" i="6"/>
  <c r="X81" i="6"/>
  <c r="BK81" i="6"/>
  <c r="E82" i="6"/>
  <c r="I82" i="6"/>
  <c r="S82" i="6"/>
  <c r="X82" i="6"/>
  <c r="BK82" i="6"/>
  <c r="E83" i="6"/>
  <c r="I83" i="6"/>
  <c r="S83" i="6"/>
  <c r="X83" i="6"/>
  <c r="BK83" i="6"/>
  <c r="E84" i="6"/>
  <c r="I84" i="6"/>
  <c r="S84" i="6"/>
  <c r="X84" i="6"/>
  <c r="BK84" i="6"/>
  <c r="E85" i="6"/>
  <c r="I85" i="6"/>
  <c r="S85" i="6"/>
  <c r="BK87" i="5"/>
  <c r="BK86" i="5"/>
  <c r="I86" i="5"/>
  <c r="E86" i="5"/>
  <c r="S86" i="5"/>
  <c r="X86" i="5"/>
  <c r="E36" i="5"/>
  <c r="I36" i="5"/>
  <c r="S36" i="5"/>
  <c r="X36" i="5"/>
  <c r="BK36" i="5"/>
  <c r="E37" i="5"/>
  <c r="I37" i="5"/>
  <c r="S37" i="5"/>
  <c r="X37" i="5"/>
  <c r="BK37" i="5"/>
  <c r="E38" i="5"/>
  <c r="I38" i="5"/>
  <c r="S38" i="5"/>
  <c r="X38" i="5"/>
  <c r="BK38" i="5"/>
  <c r="E39" i="5"/>
  <c r="I39" i="5"/>
  <c r="S39" i="5"/>
  <c r="X39" i="5"/>
  <c r="BK39" i="5"/>
  <c r="E40" i="5"/>
  <c r="I40" i="5"/>
  <c r="S40" i="5"/>
  <c r="X40" i="5"/>
  <c r="BK40" i="5"/>
  <c r="E41" i="5"/>
  <c r="I41" i="5"/>
  <c r="S41" i="5"/>
  <c r="X41" i="5"/>
  <c r="BK41" i="5"/>
  <c r="E42" i="5"/>
  <c r="I42" i="5"/>
  <c r="S42" i="5"/>
  <c r="X42" i="5"/>
  <c r="BK42" i="5"/>
  <c r="E43" i="5"/>
  <c r="I43" i="5"/>
  <c r="S43" i="5"/>
  <c r="X43" i="5"/>
  <c r="BK43" i="5"/>
  <c r="E44" i="5"/>
  <c r="I44" i="5"/>
  <c r="S44" i="5"/>
  <c r="X44" i="5"/>
  <c r="BK44" i="5"/>
  <c r="E45" i="5"/>
  <c r="I45" i="5"/>
  <c r="S45" i="5"/>
  <c r="X45" i="5"/>
  <c r="BK45" i="5"/>
  <c r="E46" i="5"/>
  <c r="I46" i="5"/>
  <c r="S46" i="5"/>
  <c r="X46" i="5"/>
  <c r="BK46" i="5"/>
  <c r="E47" i="5"/>
  <c r="I47" i="5"/>
  <c r="S47" i="5"/>
  <c r="X47" i="5"/>
  <c r="BK47" i="5"/>
  <c r="E48" i="5"/>
  <c r="I48" i="5"/>
  <c r="S48" i="5"/>
  <c r="X48" i="5"/>
  <c r="BK48" i="5"/>
  <c r="E49" i="5"/>
  <c r="I49" i="5"/>
  <c r="S49" i="5"/>
  <c r="X49" i="5"/>
  <c r="BK49" i="5"/>
  <c r="E50" i="5"/>
  <c r="I50" i="5"/>
  <c r="S50" i="5"/>
  <c r="X50" i="5"/>
  <c r="BK50" i="5"/>
  <c r="E51" i="5"/>
  <c r="I51" i="5"/>
  <c r="S51" i="5"/>
  <c r="X51" i="5"/>
  <c r="BK51" i="5"/>
  <c r="E52" i="5"/>
  <c r="I52" i="5"/>
  <c r="S52" i="5"/>
  <c r="X52" i="5"/>
  <c r="BK52" i="5"/>
  <c r="E53" i="5"/>
  <c r="I53" i="5"/>
  <c r="S53" i="5"/>
  <c r="X53" i="5"/>
  <c r="BK53" i="5"/>
  <c r="E54" i="5"/>
  <c r="I54" i="5"/>
  <c r="S54" i="5"/>
  <c r="X54" i="5"/>
  <c r="BK54" i="5"/>
  <c r="E55" i="5"/>
  <c r="I55" i="5"/>
  <c r="S55" i="5"/>
  <c r="X55" i="5"/>
  <c r="BK55" i="5"/>
  <c r="E56" i="5"/>
  <c r="I56" i="5"/>
  <c r="S56" i="5"/>
  <c r="X56" i="5"/>
  <c r="BK56" i="5"/>
  <c r="E57" i="5"/>
  <c r="I57" i="5"/>
  <c r="S57" i="5"/>
  <c r="X57" i="5"/>
  <c r="BK57" i="5"/>
  <c r="E58" i="5"/>
  <c r="I58" i="5"/>
  <c r="S58" i="5"/>
  <c r="X58" i="5"/>
  <c r="BK58" i="5"/>
  <c r="E59" i="5"/>
  <c r="I59" i="5"/>
  <c r="S59" i="5"/>
  <c r="X59" i="5"/>
  <c r="BK59" i="5"/>
  <c r="E60" i="5"/>
  <c r="I60" i="5"/>
  <c r="S60" i="5"/>
  <c r="X60" i="5"/>
  <c r="BK60" i="5"/>
  <c r="E61" i="5"/>
  <c r="I61" i="5"/>
  <c r="S61" i="5"/>
  <c r="X61" i="5"/>
  <c r="BK61" i="5"/>
  <c r="E62" i="5"/>
  <c r="I62" i="5"/>
  <c r="S62" i="5"/>
  <c r="X62" i="5"/>
  <c r="BK62" i="5"/>
  <c r="E63" i="5"/>
  <c r="I63" i="5"/>
  <c r="S63" i="5"/>
  <c r="X63" i="5"/>
  <c r="BK63" i="5"/>
  <c r="E64" i="5"/>
  <c r="I64" i="5"/>
  <c r="S64" i="5"/>
  <c r="X64" i="5"/>
  <c r="BK64" i="5"/>
  <c r="E65" i="5"/>
  <c r="I65" i="5"/>
  <c r="S65" i="5"/>
  <c r="X65" i="5"/>
  <c r="BK65" i="5"/>
  <c r="E66" i="5"/>
  <c r="I66" i="5"/>
  <c r="S66" i="5"/>
  <c r="X66" i="5"/>
  <c r="BK66" i="5"/>
  <c r="E67" i="5"/>
  <c r="I67" i="5"/>
  <c r="S67" i="5"/>
  <c r="X67" i="5"/>
  <c r="BK67" i="5"/>
  <c r="E68" i="5"/>
  <c r="I68" i="5"/>
  <c r="S68" i="5"/>
  <c r="X68" i="5"/>
  <c r="BK68" i="5"/>
  <c r="E69" i="5"/>
  <c r="I69" i="5"/>
  <c r="S69" i="5"/>
  <c r="X69" i="5"/>
  <c r="BK69" i="5"/>
  <c r="E70" i="5"/>
  <c r="I70" i="5"/>
  <c r="S70" i="5"/>
  <c r="X70" i="5"/>
  <c r="BK70" i="5"/>
  <c r="E71" i="5"/>
  <c r="I71" i="5"/>
  <c r="S71" i="5"/>
  <c r="X71" i="5"/>
  <c r="BK71" i="5"/>
  <c r="E72" i="5"/>
  <c r="I72" i="5"/>
  <c r="S72" i="5"/>
  <c r="X72" i="5"/>
  <c r="BK72" i="5"/>
  <c r="E73" i="5"/>
  <c r="I73" i="5"/>
  <c r="S73" i="5"/>
  <c r="X73" i="5"/>
  <c r="BK73" i="5"/>
  <c r="E74" i="5"/>
  <c r="I74" i="5"/>
  <c r="S74" i="5"/>
  <c r="X74" i="5"/>
  <c r="BK74" i="5"/>
  <c r="E75" i="5"/>
  <c r="I75" i="5"/>
  <c r="S75" i="5"/>
  <c r="X75" i="5"/>
  <c r="BK75" i="5"/>
  <c r="E76" i="5"/>
  <c r="I76" i="5"/>
  <c r="S76" i="5"/>
  <c r="X76" i="5"/>
  <c r="BK76" i="5"/>
  <c r="E77" i="5"/>
  <c r="I77" i="5"/>
  <c r="S77" i="5"/>
  <c r="X77" i="5"/>
  <c r="BK77" i="5"/>
  <c r="E78" i="5"/>
  <c r="I78" i="5"/>
  <c r="S78" i="5"/>
  <c r="X78" i="5"/>
  <c r="BK78" i="5"/>
  <c r="E79" i="5"/>
  <c r="I79" i="5"/>
  <c r="S79" i="5"/>
  <c r="X79" i="5"/>
  <c r="BK79" i="5"/>
  <c r="E80" i="5"/>
  <c r="I80" i="5"/>
  <c r="S80" i="5"/>
  <c r="X80" i="5"/>
  <c r="BK80" i="5"/>
  <c r="E81" i="5"/>
  <c r="I81" i="5"/>
  <c r="S81" i="5"/>
  <c r="X81" i="5"/>
  <c r="BK81" i="5"/>
  <c r="E82" i="5"/>
  <c r="I82" i="5"/>
  <c r="S82" i="5"/>
  <c r="X82" i="5"/>
  <c r="BK82" i="5"/>
  <c r="E83" i="5"/>
  <c r="I83" i="5"/>
  <c r="S83" i="5"/>
  <c r="X83" i="5"/>
  <c r="BK83" i="5"/>
  <c r="E84" i="5"/>
  <c r="I84" i="5"/>
  <c r="S84" i="5"/>
  <c r="X84" i="5"/>
  <c r="BK84" i="5"/>
  <c r="E85" i="5"/>
  <c r="I85" i="5"/>
  <c r="S85" i="5"/>
  <c r="X85" i="5"/>
  <c r="BK85" i="5"/>
  <c r="E87" i="2"/>
  <c r="I87" i="2"/>
  <c r="S87" i="2"/>
  <c r="X87" i="2"/>
  <c r="BK87" i="2"/>
  <c r="E63" i="2"/>
  <c r="I63" i="2"/>
  <c r="S63" i="2"/>
  <c r="X63" i="2"/>
  <c r="BK63" i="2"/>
  <c r="E64" i="2"/>
  <c r="I64" i="2"/>
  <c r="S64" i="2"/>
  <c r="X64" i="2"/>
  <c r="BK64" i="2"/>
  <c r="E65" i="2"/>
  <c r="I65" i="2"/>
  <c r="S65" i="2"/>
  <c r="X65" i="2"/>
  <c r="BK65" i="2"/>
  <c r="E66" i="2"/>
  <c r="I66" i="2"/>
  <c r="S66" i="2"/>
  <c r="X66" i="2"/>
  <c r="BK66" i="2"/>
  <c r="E67" i="2"/>
  <c r="I67" i="2"/>
  <c r="S67" i="2"/>
  <c r="X67" i="2"/>
  <c r="BK67" i="2"/>
  <c r="E68" i="2"/>
  <c r="I68" i="2"/>
  <c r="S68" i="2"/>
  <c r="X68" i="2"/>
  <c r="BK68" i="2"/>
  <c r="E69" i="2"/>
  <c r="I69" i="2"/>
  <c r="S69" i="2"/>
  <c r="X69" i="2"/>
  <c r="BK69" i="2"/>
  <c r="E70" i="2"/>
  <c r="I70" i="2"/>
  <c r="S70" i="2"/>
  <c r="X70" i="2"/>
  <c r="BK70" i="2"/>
  <c r="E71" i="2"/>
  <c r="I71" i="2"/>
  <c r="S71" i="2"/>
  <c r="X71" i="2"/>
  <c r="BK71" i="2"/>
  <c r="E72" i="2"/>
  <c r="I72" i="2"/>
  <c r="S72" i="2"/>
  <c r="X72" i="2"/>
  <c r="BK72" i="2"/>
  <c r="E73" i="2"/>
  <c r="I73" i="2"/>
  <c r="S73" i="2"/>
  <c r="X73" i="2"/>
  <c r="BK73" i="2"/>
  <c r="E74" i="2"/>
  <c r="I74" i="2"/>
  <c r="S74" i="2"/>
  <c r="X74" i="2"/>
  <c r="BK74" i="2"/>
  <c r="E75" i="2"/>
  <c r="I75" i="2"/>
  <c r="S75" i="2"/>
  <c r="X75" i="2"/>
  <c r="BK75" i="2"/>
  <c r="E76" i="2"/>
  <c r="I76" i="2"/>
  <c r="S76" i="2"/>
  <c r="X76" i="2"/>
  <c r="BK76" i="2"/>
  <c r="E77" i="2"/>
  <c r="I77" i="2"/>
  <c r="S77" i="2"/>
  <c r="X77" i="2"/>
  <c r="BK77" i="2"/>
  <c r="E78" i="2"/>
  <c r="I78" i="2"/>
  <c r="S78" i="2"/>
  <c r="X78" i="2"/>
  <c r="BK78" i="2"/>
  <c r="E79" i="2"/>
  <c r="I79" i="2"/>
  <c r="S79" i="2"/>
  <c r="X79" i="2"/>
  <c r="BK79" i="2"/>
  <c r="E80" i="2"/>
  <c r="I80" i="2"/>
  <c r="S80" i="2"/>
  <c r="X80" i="2"/>
  <c r="BK80" i="2"/>
  <c r="E81" i="2"/>
  <c r="I81" i="2"/>
  <c r="S81" i="2"/>
  <c r="X81" i="2"/>
  <c r="BK81" i="2"/>
  <c r="E82" i="2"/>
  <c r="I82" i="2"/>
  <c r="S82" i="2"/>
  <c r="X82" i="2"/>
  <c r="BK82" i="2"/>
  <c r="E83" i="2"/>
  <c r="I83" i="2"/>
  <c r="S83" i="2"/>
  <c r="X83" i="2"/>
  <c r="BK83" i="2"/>
  <c r="E84" i="2"/>
  <c r="I84" i="2"/>
  <c r="S84" i="2"/>
  <c r="X84" i="2"/>
  <c r="BK84" i="2"/>
  <c r="E85" i="2"/>
  <c r="I85" i="2"/>
  <c r="S85" i="2"/>
  <c r="X85" i="2"/>
  <c r="BK85" i="2"/>
  <c r="E86" i="2"/>
  <c r="I86" i="2"/>
  <c r="S86" i="2"/>
  <c r="X86" i="2"/>
  <c r="BK86" i="2"/>
  <c r="E37" i="2"/>
  <c r="I37" i="2"/>
  <c r="S37" i="2"/>
  <c r="X37" i="2"/>
  <c r="BK37" i="2"/>
  <c r="E38" i="2"/>
  <c r="I38" i="2"/>
  <c r="S38" i="2"/>
  <c r="X38" i="2"/>
  <c r="BK38" i="2"/>
  <c r="E39" i="2"/>
  <c r="I39" i="2"/>
  <c r="S39" i="2"/>
  <c r="X39" i="2"/>
  <c r="BK39" i="2"/>
  <c r="E40" i="2"/>
  <c r="I40" i="2"/>
  <c r="S40" i="2"/>
  <c r="X40" i="2"/>
  <c r="BK40" i="2"/>
  <c r="E41" i="2"/>
  <c r="I41" i="2"/>
  <c r="S41" i="2"/>
  <c r="X41" i="2"/>
  <c r="BK41" i="2"/>
  <c r="E42" i="2"/>
  <c r="I42" i="2"/>
  <c r="S42" i="2"/>
  <c r="X42" i="2"/>
  <c r="BK42" i="2"/>
  <c r="E43" i="2"/>
  <c r="I43" i="2"/>
  <c r="S43" i="2"/>
  <c r="X43" i="2"/>
  <c r="BK43" i="2"/>
  <c r="E44" i="2"/>
  <c r="I44" i="2"/>
  <c r="S44" i="2"/>
  <c r="X44" i="2"/>
  <c r="BK44" i="2"/>
  <c r="E45" i="2"/>
  <c r="I45" i="2"/>
  <c r="S45" i="2"/>
  <c r="X45" i="2"/>
  <c r="BK45" i="2"/>
  <c r="E46" i="2"/>
  <c r="I46" i="2"/>
  <c r="S46" i="2"/>
  <c r="X46" i="2"/>
  <c r="BK46" i="2"/>
  <c r="E47" i="2"/>
  <c r="I47" i="2"/>
  <c r="S47" i="2"/>
  <c r="X47" i="2"/>
  <c r="BK47" i="2"/>
  <c r="E48" i="2"/>
  <c r="I48" i="2"/>
  <c r="S48" i="2"/>
  <c r="X48" i="2"/>
  <c r="BK48" i="2"/>
  <c r="E49" i="2"/>
  <c r="I49" i="2"/>
  <c r="S49" i="2"/>
  <c r="X49" i="2"/>
  <c r="BK49" i="2"/>
  <c r="E50" i="2"/>
  <c r="I50" i="2"/>
  <c r="S50" i="2"/>
  <c r="X50" i="2"/>
  <c r="BK50" i="2"/>
  <c r="E51" i="2"/>
  <c r="I51" i="2"/>
  <c r="S51" i="2"/>
  <c r="X51" i="2"/>
  <c r="BK51" i="2"/>
  <c r="E52" i="2"/>
  <c r="I52" i="2"/>
  <c r="S52" i="2"/>
  <c r="X52" i="2"/>
  <c r="BK52" i="2"/>
  <c r="E53" i="2"/>
  <c r="I53" i="2"/>
  <c r="S53" i="2"/>
  <c r="X53" i="2"/>
  <c r="BK53" i="2"/>
  <c r="E54" i="2"/>
  <c r="I54" i="2"/>
  <c r="S54" i="2"/>
  <c r="X54" i="2"/>
  <c r="BK54" i="2"/>
  <c r="E55" i="2"/>
  <c r="I55" i="2"/>
  <c r="S55" i="2"/>
  <c r="X55" i="2"/>
  <c r="BK55" i="2"/>
  <c r="E56" i="2"/>
  <c r="I56" i="2"/>
  <c r="S56" i="2"/>
  <c r="X56" i="2"/>
  <c r="BK56" i="2"/>
  <c r="E57" i="2"/>
  <c r="I57" i="2"/>
  <c r="S57" i="2"/>
  <c r="X57" i="2"/>
  <c r="BK57" i="2"/>
  <c r="E58" i="2"/>
  <c r="I58" i="2"/>
  <c r="S58" i="2"/>
  <c r="X58" i="2"/>
  <c r="BK58" i="2"/>
  <c r="E59" i="2"/>
  <c r="I59" i="2"/>
  <c r="S59" i="2"/>
  <c r="X59" i="2"/>
  <c r="BK59" i="2"/>
  <c r="E60" i="2"/>
  <c r="I60" i="2"/>
  <c r="S60" i="2"/>
  <c r="X60" i="2"/>
  <c r="BK60" i="2"/>
  <c r="E61" i="2"/>
  <c r="I61" i="2"/>
  <c r="S61" i="2"/>
  <c r="X61" i="2"/>
  <c r="BK61" i="2"/>
  <c r="E62" i="2"/>
  <c r="I62" i="2"/>
  <c r="S62" i="2"/>
  <c r="X62" i="2"/>
  <c r="BK62" i="2"/>
  <c r="BK9" i="7"/>
  <c r="BK10" i="7"/>
  <c r="BK11" i="7"/>
  <c r="BK12" i="7"/>
  <c r="BK13" i="7"/>
  <c r="BK14" i="7"/>
  <c r="BK15" i="7"/>
  <c r="BK16" i="7"/>
  <c r="BK17" i="7"/>
  <c r="BK18" i="7"/>
  <c r="BK19" i="7"/>
  <c r="BK20" i="7"/>
  <c r="BK21" i="7"/>
  <c r="BK22" i="7"/>
  <c r="BK23" i="7"/>
  <c r="BK24" i="7"/>
  <c r="BK25" i="7"/>
  <c r="BK26" i="7"/>
  <c r="BK27" i="7"/>
  <c r="BK28" i="7"/>
  <c r="BK29" i="7"/>
  <c r="BK30" i="7"/>
  <c r="BK31" i="7"/>
  <c r="BK32" i="7"/>
  <c r="BK33" i="7"/>
  <c r="BK34" i="7"/>
  <c r="BK35" i="7"/>
  <c r="BK86" i="7"/>
  <c r="BK87" i="7"/>
  <c r="BK9" i="6"/>
  <c r="BK10" i="6"/>
  <c r="BK11" i="6"/>
  <c r="BK12" i="6"/>
  <c r="BK13" i="6"/>
  <c r="BK14" i="6"/>
  <c r="BK15" i="6"/>
  <c r="BK16" i="6"/>
  <c r="BK17" i="6"/>
  <c r="BK18" i="6"/>
  <c r="BK19" i="6"/>
  <c r="BK20" i="6"/>
  <c r="BK21" i="6"/>
  <c r="BK22" i="6"/>
  <c r="BK23" i="6"/>
  <c r="BK24" i="6"/>
  <c r="BK25" i="6"/>
  <c r="BK26" i="6"/>
  <c r="BK27" i="6"/>
  <c r="BK28" i="6"/>
  <c r="BK29" i="6"/>
  <c r="BK30" i="6"/>
  <c r="BK31" i="6"/>
  <c r="BK32" i="6"/>
  <c r="BK33" i="6"/>
  <c r="BK34" i="6"/>
  <c r="BK35" i="6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S29" i="2"/>
  <c r="X25" i="2"/>
  <c r="X29" i="7"/>
  <c r="BD100" i="7"/>
  <c r="BD99" i="7"/>
  <c r="BD94" i="7"/>
  <c r="BD93" i="7"/>
  <c r="AA89" i="7"/>
  <c r="X87" i="7"/>
  <c r="S87" i="7"/>
  <c r="E87" i="7"/>
  <c r="X86" i="7"/>
  <c r="S86" i="7"/>
  <c r="E86" i="7"/>
  <c r="X35" i="7"/>
  <c r="S35" i="7"/>
  <c r="I35" i="7"/>
  <c r="E35" i="7"/>
  <c r="X34" i="7"/>
  <c r="S34" i="7"/>
  <c r="I34" i="7"/>
  <c r="E34" i="7"/>
  <c r="X33" i="7"/>
  <c r="S33" i="7"/>
  <c r="I33" i="7"/>
  <c r="E33" i="7"/>
  <c r="X32" i="7"/>
  <c r="S32" i="7"/>
  <c r="I32" i="7"/>
  <c r="E32" i="7"/>
  <c r="X31" i="7"/>
  <c r="S31" i="7"/>
  <c r="I31" i="7"/>
  <c r="E31" i="7"/>
  <c r="X30" i="7"/>
  <c r="S30" i="7"/>
  <c r="I30" i="7"/>
  <c r="E30" i="7"/>
  <c r="S29" i="7"/>
  <c r="I29" i="7"/>
  <c r="E29" i="7"/>
  <c r="X28" i="7"/>
  <c r="S28" i="7"/>
  <c r="I28" i="7"/>
  <c r="E28" i="7"/>
  <c r="X27" i="7"/>
  <c r="S27" i="7"/>
  <c r="I27" i="7"/>
  <c r="E27" i="7"/>
  <c r="X26" i="7"/>
  <c r="S26" i="7"/>
  <c r="I26" i="7"/>
  <c r="E26" i="7"/>
  <c r="X25" i="7"/>
  <c r="S25" i="7"/>
  <c r="I25" i="7"/>
  <c r="E25" i="7"/>
  <c r="X24" i="7"/>
  <c r="S24" i="7"/>
  <c r="I24" i="7"/>
  <c r="E24" i="7"/>
  <c r="X23" i="7"/>
  <c r="S23" i="7"/>
  <c r="I23" i="7"/>
  <c r="E23" i="7"/>
  <c r="X22" i="7"/>
  <c r="S22" i="7"/>
  <c r="I22" i="7"/>
  <c r="E22" i="7"/>
  <c r="X21" i="7"/>
  <c r="S21" i="7"/>
  <c r="I21" i="7"/>
  <c r="E21" i="7"/>
  <c r="X20" i="7"/>
  <c r="S20" i="7"/>
  <c r="I20" i="7"/>
  <c r="E20" i="7"/>
  <c r="X19" i="7"/>
  <c r="S19" i="7"/>
  <c r="I19" i="7"/>
  <c r="E19" i="7"/>
  <c r="X18" i="7"/>
  <c r="S18" i="7"/>
  <c r="I18" i="7"/>
  <c r="E18" i="7"/>
  <c r="X17" i="7"/>
  <c r="S17" i="7"/>
  <c r="I17" i="7"/>
  <c r="E17" i="7"/>
  <c r="X16" i="7"/>
  <c r="S16" i="7"/>
  <c r="I16" i="7"/>
  <c r="E16" i="7"/>
  <c r="X15" i="7"/>
  <c r="S15" i="7"/>
  <c r="I15" i="7"/>
  <c r="E15" i="7"/>
  <c r="X14" i="7"/>
  <c r="S14" i="7"/>
  <c r="I14" i="7"/>
  <c r="E14" i="7"/>
  <c r="X13" i="7"/>
  <c r="S13" i="7"/>
  <c r="I13" i="7"/>
  <c r="E13" i="7"/>
  <c r="X12" i="7"/>
  <c r="S12" i="7"/>
  <c r="I12" i="7"/>
  <c r="E12" i="7"/>
  <c r="X11" i="7"/>
  <c r="S11" i="7"/>
  <c r="I11" i="7"/>
  <c r="E11" i="7"/>
  <c r="X10" i="7"/>
  <c r="S10" i="7"/>
  <c r="I10" i="7"/>
  <c r="E10" i="7"/>
  <c r="X9" i="7"/>
  <c r="S9" i="7"/>
  <c r="I9" i="7"/>
  <c r="E9" i="7"/>
  <c r="BK8" i="7"/>
  <c r="X8" i="7"/>
  <c r="S8" i="7"/>
  <c r="I8" i="7"/>
  <c r="E8" i="7"/>
  <c r="J5" i="7"/>
  <c r="BL4" i="7"/>
  <c r="BL3" i="7"/>
  <c r="BD100" i="6"/>
  <c r="BD99" i="6"/>
  <c r="BD94" i="6"/>
  <c r="BD93" i="6"/>
  <c r="AA89" i="6"/>
  <c r="S87" i="6"/>
  <c r="I87" i="6"/>
  <c r="E87" i="6"/>
  <c r="X86" i="6"/>
  <c r="S86" i="6"/>
  <c r="I86" i="6"/>
  <c r="E86" i="6"/>
  <c r="X35" i="6"/>
  <c r="S35" i="6"/>
  <c r="I35" i="6"/>
  <c r="E35" i="6"/>
  <c r="X34" i="6"/>
  <c r="S34" i="6"/>
  <c r="I34" i="6"/>
  <c r="E34" i="6"/>
  <c r="X33" i="6"/>
  <c r="S33" i="6"/>
  <c r="I33" i="6"/>
  <c r="E33" i="6"/>
  <c r="X32" i="6"/>
  <c r="S32" i="6"/>
  <c r="I32" i="6"/>
  <c r="E32" i="6"/>
  <c r="X31" i="6"/>
  <c r="S31" i="6"/>
  <c r="I31" i="6"/>
  <c r="E31" i="6"/>
  <c r="X30" i="6"/>
  <c r="S30" i="6"/>
  <c r="I30" i="6"/>
  <c r="E30" i="6"/>
  <c r="X29" i="6"/>
  <c r="S29" i="6"/>
  <c r="I29" i="6"/>
  <c r="E29" i="6"/>
  <c r="X28" i="6"/>
  <c r="S28" i="6"/>
  <c r="I28" i="6"/>
  <c r="E28" i="6"/>
  <c r="X27" i="6"/>
  <c r="S27" i="6"/>
  <c r="I27" i="6"/>
  <c r="E27" i="6"/>
  <c r="X26" i="6"/>
  <c r="S26" i="6"/>
  <c r="I26" i="6"/>
  <c r="E26" i="6"/>
  <c r="X25" i="6"/>
  <c r="S25" i="6"/>
  <c r="I25" i="6"/>
  <c r="E25" i="6"/>
  <c r="X24" i="6"/>
  <c r="S24" i="6"/>
  <c r="I24" i="6"/>
  <c r="E24" i="6"/>
  <c r="X23" i="6"/>
  <c r="S23" i="6"/>
  <c r="I23" i="6"/>
  <c r="E23" i="6"/>
  <c r="X22" i="6"/>
  <c r="S22" i="6"/>
  <c r="I22" i="6"/>
  <c r="E22" i="6"/>
  <c r="X21" i="6"/>
  <c r="S21" i="6"/>
  <c r="I21" i="6"/>
  <c r="E21" i="6"/>
  <c r="X20" i="6"/>
  <c r="S20" i="6"/>
  <c r="I20" i="6"/>
  <c r="E20" i="6"/>
  <c r="X19" i="6"/>
  <c r="S19" i="6"/>
  <c r="I19" i="6"/>
  <c r="E19" i="6"/>
  <c r="X18" i="6"/>
  <c r="S18" i="6"/>
  <c r="I18" i="6"/>
  <c r="E18" i="6"/>
  <c r="X17" i="6"/>
  <c r="E17" i="6"/>
  <c r="X16" i="6"/>
  <c r="S16" i="6"/>
  <c r="I16" i="6"/>
  <c r="E16" i="6"/>
  <c r="X15" i="6"/>
  <c r="S15" i="6"/>
  <c r="I15" i="6"/>
  <c r="E15" i="6"/>
  <c r="X14" i="6"/>
  <c r="S14" i="6"/>
  <c r="I14" i="6"/>
  <c r="E14" i="6"/>
  <c r="X13" i="6"/>
  <c r="S13" i="6"/>
  <c r="I13" i="6"/>
  <c r="E13" i="6"/>
  <c r="X12" i="6"/>
  <c r="S12" i="6"/>
  <c r="I12" i="6"/>
  <c r="E12" i="6"/>
  <c r="X11" i="6"/>
  <c r="S11" i="6"/>
  <c r="I11" i="6"/>
  <c r="E11" i="6"/>
  <c r="X10" i="6"/>
  <c r="S10" i="6"/>
  <c r="I10" i="6"/>
  <c r="E10" i="6"/>
  <c r="X9" i="6"/>
  <c r="S9" i="6"/>
  <c r="I9" i="6"/>
  <c r="E9" i="6"/>
  <c r="BK8" i="6"/>
  <c r="X8" i="6"/>
  <c r="S8" i="6"/>
  <c r="I8" i="6"/>
  <c r="E8" i="6"/>
  <c r="J5" i="6"/>
  <c r="BL4" i="6"/>
  <c r="BL3" i="6"/>
  <c r="BD100" i="5"/>
  <c r="BD99" i="5"/>
  <c r="BD94" i="5"/>
  <c r="BD93" i="5"/>
  <c r="AA89" i="5"/>
  <c r="X87" i="5"/>
  <c r="S87" i="5"/>
  <c r="I87" i="5"/>
  <c r="E87" i="5"/>
  <c r="X35" i="5"/>
  <c r="S35" i="5"/>
  <c r="I35" i="5"/>
  <c r="E35" i="5"/>
  <c r="X34" i="5"/>
  <c r="S34" i="5"/>
  <c r="I34" i="5"/>
  <c r="E34" i="5"/>
  <c r="X33" i="5"/>
  <c r="S33" i="5"/>
  <c r="I33" i="5"/>
  <c r="E33" i="5"/>
  <c r="X32" i="5"/>
  <c r="S32" i="5"/>
  <c r="I32" i="5"/>
  <c r="E32" i="5"/>
  <c r="X31" i="5"/>
  <c r="S31" i="5"/>
  <c r="I31" i="5"/>
  <c r="E31" i="5"/>
  <c r="X30" i="5"/>
  <c r="S30" i="5"/>
  <c r="I30" i="5"/>
  <c r="E30" i="5"/>
  <c r="X29" i="5"/>
  <c r="S29" i="5"/>
  <c r="I29" i="5"/>
  <c r="E29" i="5"/>
  <c r="X28" i="5"/>
  <c r="S28" i="5"/>
  <c r="I28" i="5"/>
  <c r="E28" i="5"/>
  <c r="X27" i="5"/>
  <c r="S27" i="5"/>
  <c r="I27" i="5"/>
  <c r="E27" i="5"/>
  <c r="X26" i="5"/>
  <c r="S26" i="5"/>
  <c r="I26" i="5"/>
  <c r="E26" i="5"/>
  <c r="X25" i="5"/>
  <c r="S25" i="5"/>
  <c r="I25" i="5"/>
  <c r="E25" i="5"/>
  <c r="X24" i="5"/>
  <c r="S24" i="5"/>
  <c r="I24" i="5"/>
  <c r="E24" i="5"/>
  <c r="X23" i="5"/>
  <c r="S23" i="5"/>
  <c r="I23" i="5"/>
  <c r="E23" i="5"/>
  <c r="X22" i="5"/>
  <c r="S22" i="5"/>
  <c r="I22" i="5"/>
  <c r="E22" i="5"/>
  <c r="X21" i="5"/>
  <c r="S21" i="5"/>
  <c r="I21" i="5"/>
  <c r="E21" i="5"/>
  <c r="X20" i="5"/>
  <c r="S20" i="5"/>
  <c r="I20" i="5"/>
  <c r="E20" i="5"/>
  <c r="X19" i="5"/>
  <c r="S19" i="5"/>
  <c r="I19" i="5"/>
  <c r="E19" i="5"/>
  <c r="X18" i="5"/>
  <c r="S18" i="5"/>
  <c r="I18" i="5"/>
  <c r="E18" i="5"/>
  <c r="X17" i="5"/>
  <c r="S17" i="5"/>
  <c r="I17" i="5"/>
  <c r="E17" i="5"/>
  <c r="X16" i="5"/>
  <c r="S16" i="5"/>
  <c r="I16" i="5"/>
  <c r="E16" i="5"/>
  <c r="X15" i="5"/>
  <c r="S15" i="5"/>
  <c r="I15" i="5"/>
  <c r="E15" i="5"/>
  <c r="X14" i="5"/>
  <c r="S14" i="5"/>
  <c r="I14" i="5"/>
  <c r="E14" i="5"/>
  <c r="X13" i="5"/>
  <c r="S13" i="5"/>
  <c r="I13" i="5"/>
  <c r="E13" i="5"/>
  <c r="X12" i="5"/>
  <c r="S12" i="5"/>
  <c r="I12" i="5"/>
  <c r="E12" i="5"/>
  <c r="X11" i="5"/>
  <c r="S11" i="5"/>
  <c r="I11" i="5"/>
  <c r="E11" i="5"/>
  <c r="X10" i="5"/>
  <c r="S10" i="5"/>
  <c r="I10" i="5"/>
  <c r="E10" i="5"/>
  <c r="X9" i="5"/>
  <c r="S9" i="5"/>
  <c r="I9" i="5"/>
  <c r="E9" i="5"/>
  <c r="BK8" i="5"/>
  <c r="X8" i="5"/>
  <c r="S8" i="5"/>
  <c r="I8" i="5"/>
  <c r="E8" i="5"/>
  <c r="J5" i="5"/>
  <c r="BL4" i="5"/>
  <c r="BL3" i="5"/>
  <c r="J5" i="2"/>
  <c r="BD100" i="2"/>
  <c r="BD99" i="2"/>
  <c r="BD94" i="2"/>
  <c r="BD93" i="2"/>
  <c r="AA89" i="2"/>
  <c r="BL4" i="2"/>
  <c r="BL3" i="2"/>
  <c r="E8" i="2"/>
  <c r="E28" i="2"/>
  <c r="X30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6" i="2"/>
  <c r="X27" i="2"/>
  <c r="X28" i="2"/>
  <c r="X29" i="2"/>
  <c r="X31" i="2"/>
  <c r="X32" i="2"/>
  <c r="X33" i="2"/>
  <c r="X34" i="2"/>
  <c r="X35" i="2"/>
  <c r="X36" i="2"/>
  <c r="X8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30" i="2"/>
  <c r="S31" i="2"/>
  <c r="S32" i="2"/>
  <c r="S33" i="2"/>
  <c r="S34" i="2"/>
  <c r="S35" i="2"/>
  <c r="S36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9" i="2"/>
  <c r="E30" i="2"/>
  <c r="E31" i="2"/>
  <c r="E32" i="2"/>
  <c r="E33" i="2"/>
  <c r="E34" i="2"/>
  <c r="E35" i="2"/>
  <c r="E36" i="2"/>
  <c r="BK9" i="2"/>
  <c r="BK10" i="2"/>
  <c r="BK11" i="2"/>
  <c r="BK12" i="2"/>
  <c r="BK13" i="2"/>
  <c r="BK14" i="2"/>
  <c r="BK15" i="2"/>
  <c r="BK16" i="2"/>
  <c r="BK17" i="2"/>
  <c r="BK18" i="2"/>
  <c r="BK19" i="2"/>
  <c r="BK20" i="2"/>
  <c r="BK21" i="2"/>
  <c r="BK22" i="2"/>
  <c r="BK23" i="2"/>
  <c r="BK24" i="2"/>
  <c r="BK25" i="2"/>
  <c r="BK26" i="2"/>
  <c r="BK27" i="2"/>
  <c r="BK28" i="2"/>
  <c r="BK29" i="2"/>
  <c r="BK30" i="2"/>
  <c r="BK31" i="2"/>
  <c r="BK32" i="2"/>
  <c r="BK33" i="2"/>
  <c r="BK34" i="2"/>
  <c r="BK35" i="2"/>
  <c r="BK36" i="2"/>
  <c r="BK8" i="2"/>
  <c r="BK88" i="7" l="1"/>
  <c r="P89" i="7" s="1"/>
  <c r="BK88" i="2"/>
  <c r="P89" i="2" s="1"/>
  <c r="BK88" i="6"/>
  <c r="P89" i="6" s="1"/>
  <c r="BK88" i="5"/>
  <c r="P89" i="5" s="1"/>
</calcChain>
</file>

<file path=xl/sharedStrings.xml><?xml version="1.0" encoding="utf-8"?>
<sst xmlns="http://schemas.openxmlformats.org/spreadsheetml/2006/main" count="360" uniqueCount="178">
  <si>
    <t>GÜNLÜK OKUTULAN EK DERS SAATLERİ</t>
  </si>
  <si>
    <t>Toplam</t>
  </si>
  <si>
    <t>İmza</t>
  </si>
  <si>
    <t>ÖĞRETMENİN</t>
  </si>
  <si>
    <t>EK DERS TAHAKKUK ÇİZELGESİ</t>
  </si>
  <si>
    <t>ATATÜRK İLKOKULU</t>
  </si>
  <si>
    <t>S.NO</t>
  </si>
  <si>
    <t xml:space="preserve"> saat ek ders okutulmuştur.</t>
  </si>
  <si>
    <t>ADI SOYADI</t>
  </si>
  <si>
    <t>Belleticilik</t>
  </si>
  <si>
    <t>Sınav Görevi</t>
  </si>
  <si>
    <t>Egzersiz</t>
  </si>
  <si>
    <t>Hizmet İçi</t>
  </si>
  <si>
    <t>x</t>
  </si>
  <si>
    <t>AİT OLDUĞU AY</t>
  </si>
  <si>
    <t>BÜTÇE YILI</t>
  </si>
  <si>
    <t>EK DERS TÜRÜ</t>
  </si>
  <si>
    <t>Genel Toplam :</t>
  </si>
  <si>
    <t>Saat</t>
  </si>
  <si>
    <t xml:space="preserve">     Bu çizelge dışındaki çizelgeler kabul edilmeyecektir.</t>
  </si>
  <si>
    <t xml:space="preserve">    gecikmeye mahal vermeden, zamanında yetkili personellere elden teslim etmelidir. Havalesiz, teslim edilmek üzere yetkisiz personellere bırakılan evraklar kabul edilmeyecektir.</t>
  </si>
  <si>
    <t xml:space="preserve">    Örneğin aynı personel başka bir okulda belleticilik yapmışsa aynı personelin Ad Soyadı bir alt satıra girilerek "Ek Ders Türü" kısmına "Belleticilik" yazılmalıdır. </t>
  </si>
  <si>
    <t xml:space="preserve">    Belirtilen durumları tanımlamadan ek ders olarak işleyen okul ve kurumlarımızın evrakları kabul edilmeyecektir.</t>
  </si>
  <si>
    <t xml:space="preserve">    Veriler girildikçe "Toplam Stunu" ile "Genel Toplam" satırı otomatik hesaplanacaktır. Değiştirilmesi, güncellenmesi gereken alanlar kırmızı renk ile vurgulanmıştır.</t>
  </si>
  <si>
    <r>
      <rPr>
        <b/>
        <sz val="10"/>
        <rFont val="Arial"/>
        <family val="2"/>
        <charset val="162"/>
      </rPr>
      <t xml:space="preserve">2. </t>
    </r>
    <r>
      <rPr>
        <sz val="10"/>
        <rFont val="Arial"/>
        <family val="2"/>
        <charset val="162"/>
      </rPr>
      <t>Tüm okul ve kurumlarımız ek ders çizelgelerini Müdürlüğümüz Destek Hizmetleri Şube Müdüründen havale ettirerek (paraf attırarak, onaylattırarak, kontrol ettirerek)</t>
    </r>
  </si>
  <si>
    <r>
      <rPr>
        <b/>
        <sz val="10"/>
        <rFont val="Arial"/>
        <family val="2"/>
        <charset val="162"/>
      </rPr>
      <t xml:space="preserve">3. </t>
    </r>
    <r>
      <rPr>
        <sz val="10"/>
        <rFont val="Arial"/>
        <family val="2"/>
        <charset val="162"/>
      </rPr>
      <t xml:space="preserve">Ek ders niteliğindeki Belleticilik, Sınav Görevi, Egzersiz, Hizmet içi, Yer değitirme, Seminer ile geçici görevli v.b ayrı ayrı tanımlanarak girilmelidir. </t>
    </r>
  </si>
  <si>
    <r>
      <rPr>
        <b/>
        <sz val="10"/>
        <rFont val="Arial"/>
        <family val="2"/>
        <charset val="162"/>
      </rPr>
      <t>4.</t>
    </r>
    <r>
      <rPr>
        <sz val="10"/>
        <rFont val="Arial"/>
        <family val="2"/>
        <charset val="162"/>
      </rPr>
      <t xml:space="preserve"> Aşağıdaki çizelgelerde </t>
    </r>
    <r>
      <rPr>
        <b/>
        <sz val="10"/>
        <rFont val="Arial"/>
        <family val="2"/>
        <charset val="162"/>
      </rPr>
      <t>"Toplam Stunu"</t>
    </r>
    <r>
      <rPr>
        <sz val="10"/>
        <rFont val="Arial"/>
        <family val="2"/>
        <charset val="162"/>
      </rPr>
      <t xml:space="preserve"> ile </t>
    </r>
    <r>
      <rPr>
        <b/>
        <sz val="10"/>
        <rFont val="Arial"/>
        <family val="2"/>
        <charset val="162"/>
      </rPr>
      <t>"Genel Toplam"</t>
    </r>
    <r>
      <rPr>
        <sz val="10"/>
        <rFont val="Arial"/>
        <family val="2"/>
        <charset val="162"/>
      </rPr>
      <t xml:space="preserve"> satırı formüle edildiğinden bu alanlara dokunulmamalıdır. Çizelgeye satır/stun eklenmemeli ve silinmemelidir. </t>
    </r>
  </si>
  <si>
    <r>
      <rPr>
        <b/>
        <sz val="10"/>
        <rFont val="Arial"/>
        <family val="2"/>
        <charset val="162"/>
      </rPr>
      <t>5.</t>
    </r>
    <r>
      <rPr>
        <sz val="10"/>
        <rFont val="Arial"/>
        <family val="2"/>
        <charset val="162"/>
      </rPr>
      <t xml:space="preserve"> Haftasonları, resmi tatiller v.b günler (ek ders verilmeyen günler) çarpı </t>
    </r>
    <r>
      <rPr>
        <b/>
        <sz val="10"/>
        <rFont val="Arial"/>
        <family val="2"/>
        <charset val="162"/>
      </rPr>
      <t>(X)</t>
    </r>
    <r>
      <rPr>
        <sz val="10"/>
        <rFont val="Arial"/>
        <family val="2"/>
        <charset val="162"/>
      </rPr>
      <t xml:space="preserve"> işareti ile işaretlenecektir.</t>
    </r>
  </si>
  <si>
    <r>
      <rPr>
        <b/>
        <sz val="10"/>
        <rFont val="Arial"/>
        <family val="2"/>
        <charset val="162"/>
      </rPr>
      <t>6.</t>
    </r>
    <r>
      <rPr>
        <sz val="10"/>
        <rFont val="Arial"/>
        <family val="2"/>
        <charset val="162"/>
      </rPr>
      <t xml:space="preserve"> Satır ve stunlarda ekleme-çıkarma yapılmamalı, değiştirilmemeli, çizelge orjinal şekliyle teslim edilmelidir.</t>
    </r>
  </si>
  <si>
    <r>
      <t xml:space="preserve">   7. Çizelge </t>
    </r>
    <r>
      <rPr>
        <b/>
        <sz val="10"/>
        <color indexed="10"/>
        <rFont val="Arial"/>
        <family val="2"/>
        <charset val="162"/>
      </rPr>
      <t>kırmızı</t>
    </r>
    <r>
      <rPr>
        <b/>
        <sz val="10"/>
        <rFont val="Arial"/>
        <family val="2"/>
        <charset val="162"/>
      </rPr>
      <t xml:space="preserve"> renk ile vurgulanan alanlar güncellenmesi/değiştirilmesi gereken alanlardır.</t>
    </r>
  </si>
  <si>
    <r>
      <t>1.  </t>
    </r>
    <r>
      <rPr>
        <sz val="10"/>
        <rFont val="Arial"/>
        <family val="2"/>
        <charset val="162"/>
      </rPr>
      <t xml:space="preserve">Kamu Harcama ve Muhasebe Bilişim Sistemi (KBS) olmayan tüm okul ve kurumlarımız, kadrolu, sözleşmeli ve ücretli öğretmenler için bu </t>
    </r>
    <r>
      <rPr>
        <b/>
        <sz val="10"/>
        <rFont val="Arial"/>
        <family val="2"/>
        <charset val="162"/>
      </rPr>
      <t xml:space="preserve">standart çizelgeyi </t>
    </r>
    <r>
      <rPr>
        <sz val="10"/>
        <rFont val="Arial"/>
        <family val="2"/>
        <charset val="162"/>
      </rPr>
      <t xml:space="preserve">kullanmalıdır. </t>
    </r>
  </si>
  <si>
    <t xml:space="preserve">      Yukarıda belirtilen görevlilerce toplam</t>
  </si>
  <si>
    <t>T.C. NO</t>
  </si>
  <si>
    <t>EKİM</t>
  </si>
  <si>
    <t xml:space="preserve">KADROLU ÖĞRETMEN </t>
  </si>
  <si>
    <t>:</t>
  </si>
  <si>
    <t>NOT</t>
  </si>
  <si>
    <t>PER NO</t>
  </si>
  <si>
    <t>Okul Müdürü</t>
  </si>
  <si>
    <t>Müdür Yardımcısı</t>
  </si>
  <si>
    <t>T.C KİMLİK NO</t>
  </si>
  <si>
    <t>Enes DEMİR</t>
  </si>
  <si>
    <t>Bekir KAPLAN</t>
  </si>
  <si>
    <t>Bayram YALÇIN</t>
  </si>
  <si>
    <t>Bayram ŞAHİN</t>
  </si>
  <si>
    <t>Mustafa KILIÇ</t>
  </si>
  <si>
    <t>Gökhan DOĞAN</t>
  </si>
  <si>
    <t>Osman BOZKURT</t>
  </si>
  <si>
    <t>Ramazan AYDIN</t>
  </si>
  <si>
    <t>Murat ÖZCAN</t>
  </si>
  <si>
    <t>Enes ASLAN</t>
  </si>
  <si>
    <t>Şükrü GÜNEŞ</t>
  </si>
  <si>
    <t>Halil POLAT</t>
  </si>
  <si>
    <t>Ahmet KURT</t>
  </si>
  <si>
    <t>Muhammed TAŞ</t>
  </si>
  <si>
    <t>Mehmet Ali EKİN</t>
  </si>
  <si>
    <t>Ömer BORAK</t>
  </si>
  <si>
    <t>Bekir GERELİ</t>
  </si>
  <si>
    <t>Yusuf KESKİN</t>
  </si>
  <si>
    <t>Hüseyin GÜLER</t>
  </si>
  <si>
    <t>Emre BULUT</t>
  </si>
  <si>
    <t>Kadir AKTAŞ</t>
  </si>
  <si>
    <t>Ali DEMİR</t>
  </si>
  <si>
    <t>Cemal BERKİN</t>
  </si>
  <si>
    <t>Kadir ATMACA</t>
  </si>
  <si>
    <t>Fatih AYDIN</t>
  </si>
  <si>
    <t>Halil KULA</t>
  </si>
  <si>
    <t>Bekir GERGER</t>
  </si>
  <si>
    <t>Orhan GÜR</t>
  </si>
  <si>
    <t>Arif ACARLAR</t>
  </si>
  <si>
    <t>Burak YILMAZ</t>
  </si>
  <si>
    <t>Rehberlik</t>
  </si>
  <si>
    <t>Metal Tekn.</t>
  </si>
  <si>
    <t>Bilişim Tekn.</t>
  </si>
  <si>
    <t>Adalet</t>
  </si>
  <si>
    <t>Almanca</t>
  </si>
  <si>
    <t>Arapça</t>
  </si>
  <si>
    <t>Beden Eğt.</t>
  </si>
  <si>
    <t>Biyoloji</t>
  </si>
  <si>
    <t>Coğrafya</t>
  </si>
  <si>
    <t>Ç.Gelişimi</t>
  </si>
  <si>
    <t>Din Kült.</t>
  </si>
  <si>
    <t>El San.Tekn.</t>
  </si>
  <si>
    <t>Elekt.Tekn.</t>
  </si>
  <si>
    <t>Felsefe</t>
  </si>
  <si>
    <t>Fen Bil.</t>
  </si>
  <si>
    <t>Fizik</t>
  </si>
  <si>
    <t>Giy.Ür.Tekn.</t>
  </si>
  <si>
    <t>Görsel San.</t>
  </si>
  <si>
    <t>Hasta ve Y.Hiz.</t>
  </si>
  <si>
    <t>İlköğretim Mat.</t>
  </si>
  <si>
    <t>İHL Mes.Der.</t>
  </si>
  <si>
    <t>İngilizce</t>
  </si>
  <si>
    <t>Kimya</t>
  </si>
  <si>
    <t>Matematik</t>
  </si>
  <si>
    <t>Mob.İç Mekan</t>
  </si>
  <si>
    <t>Muh.Finans.</t>
  </si>
  <si>
    <t>Müzik</t>
  </si>
  <si>
    <t>Okul Öncesi</t>
  </si>
  <si>
    <t>Özel Eğitim</t>
  </si>
  <si>
    <t>Sınıf Öğrt.</t>
  </si>
  <si>
    <t>Sosyal Bilg.</t>
  </si>
  <si>
    <t>Tarih</t>
  </si>
  <si>
    <t>Tekn.Tas.</t>
  </si>
  <si>
    <t>Tesisat Tekn.</t>
  </si>
  <si>
    <t>Türk Dili Ed.</t>
  </si>
  <si>
    <t>Türkçe</t>
  </si>
  <si>
    <t>Beden Eğitimi</t>
  </si>
  <si>
    <t>Bilişim Teknolojileri</t>
  </si>
  <si>
    <t>Çocuk Gelişimi ve Eğitimi</t>
  </si>
  <si>
    <t>Din Kültürü ve Ahlâk Bilgisi</t>
  </si>
  <si>
    <t>El Sanatları Teknolojisi / Nakış</t>
  </si>
  <si>
    <t>Elektrik-Elektronik Teknolojisi / Elektrik</t>
  </si>
  <si>
    <t>Fen Bilimleri</t>
  </si>
  <si>
    <t>Giyim Üretim Teknolojisi / Moda Tasarım Teknolojileri</t>
  </si>
  <si>
    <t>Görsel Sanatlar</t>
  </si>
  <si>
    <t>Hasta ve Yaşlı Hizmetleri</t>
  </si>
  <si>
    <t>İlköğretim Matematik</t>
  </si>
  <si>
    <t>İmam-Hatip Lisesi Meslek Dersleri</t>
  </si>
  <si>
    <t>Kimya / Kimya Teknolojisi</t>
  </si>
  <si>
    <t>Metal Teknolojisi</t>
  </si>
  <si>
    <t>Mobilya ve İç Mekan Tasarımı</t>
  </si>
  <si>
    <t>Muhasebe ve Finansman</t>
  </si>
  <si>
    <t>Sınıf Öğretmenliği</t>
  </si>
  <si>
    <t>Sosyal Bilgiler</t>
  </si>
  <si>
    <t>Teknoloji ve Tasarım</t>
  </si>
  <si>
    <t>Tesisat Teknolojisi ve İklimlendirme</t>
  </si>
  <si>
    <t>Türk Dili ve Edebiyatı</t>
  </si>
  <si>
    <t>Yiyecek İçecek Hizmetleri</t>
  </si>
  <si>
    <t>BRANŞ/ALAN</t>
  </si>
  <si>
    <t>BRANŞ/ALAN KISALTMALARI</t>
  </si>
  <si>
    <t>BRANŞI/ALANI</t>
  </si>
  <si>
    <t>Hasta,Yaşlı Hiz.</t>
  </si>
  <si>
    <t>Yiy. İç. Hiz.</t>
  </si>
  <si>
    <t>EK DERS TÜRLERİ</t>
  </si>
  <si>
    <t>Gündüz</t>
  </si>
  <si>
    <t>Gece</t>
  </si>
  <si>
    <t>Takviye Kursu Gece</t>
  </si>
  <si>
    <t>Takviye Kursu Gündüz</t>
  </si>
  <si>
    <t>Nöbet Görevi Gündüz</t>
  </si>
  <si>
    <t>Nöbet Görevi %25 Fazla</t>
  </si>
  <si>
    <t>İYEP Gündüz</t>
  </si>
  <si>
    <t>İYEP Gece</t>
  </si>
  <si>
    <t>%25 Fazla Gündüz</t>
  </si>
  <si>
    <t>%25 Fazla Gece</t>
  </si>
  <si>
    <t>Atış Eğitimi</t>
  </si>
  <si>
    <t xml:space="preserve">Cezaevleri Eğitim Merkezi </t>
  </si>
  <si>
    <t>EK DERS TÜR KODU</t>
  </si>
  <si>
    <t>Belleticilik %25 Fazla</t>
  </si>
  <si>
    <t>PERSONEL NO</t>
  </si>
  <si>
    <t>EK DERS KODU</t>
  </si>
  <si>
    <t xml:space="preserve"> OKUL/KURUM ADI :</t>
  </si>
  <si>
    <t>OKUL ADI</t>
  </si>
  <si>
    <t>BELGE DÜZENLEME TARİHİ</t>
  </si>
  <si>
    <t>AİT OLDUĞU AY/BÜTÇE YILI</t>
  </si>
  <si>
    <t>Ahmet DEMİR</t>
  </si>
  <si>
    <t>Mehmet GÜNEŞ</t>
  </si>
  <si>
    <t>DÜZENLEYEN (Adı SOYADI/Görevi)</t>
  </si>
  <si>
    <t>ONAYLAYAN (Adı SOYADI/Görevi)</t>
  </si>
  <si>
    <t>Ekd.Yer.Geç.Gör. Gündüz</t>
  </si>
  <si>
    <t>Ekd.Yer.Geç.Gör. Gece</t>
  </si>
  <si>
    <t>Ekd.Yer.Geç.Gör. %25 Gündüz</t>
  </si>
  <si>
    <t>Ekd.Yer.Geç.Gör. %25  Gece</t>
  </si>
  <si>
    <t>EK DERS ALAN PERSONEL TÜRÜ</t>
  </si>
  <si>
    <t xml:space="preserve">ÜCRETLİ ÖĞRETMEN </t>
  </si>
  <si>
    <t xml:space="preserve">SÖZLEŞMELİ ÖĞRETMEN </t>
  </si>
  <si>
    <t>Görüş, Öneri, İstek: bulanik49@meb.gov.tr</t>
  </si>
  <si>
    <r>
      <rPr>
        <sz val="10"/>
        <color indexed="51"/>
        <rFont val="Times New Roman"/>
        <family val="1"/>
        <charset val="162"/>
      </rPr>
      <t>M.</t>
    </r>
    <r>
      <rPr>
        <sz val="10"/>
        <color indexed="40"/>
        <rFont val="Times New Roman"/>
        <family val="1"/>
        <charset val="162"/>
      </rPr>
      <t xml:space="preserve">ATAM </t>
    </r>
    <r>
      <rPr>
        <sz val="10"/>
        <color indexed="10"/>
        <rFont val="Times New Roman"/>
        <family val="1"/>
        <charset val="162"/>
      </rPr>
      <t>©</t>
    </r>
    <r>
      <rPr>
        <sz val="10"/>
        <color indexed="40"/>
        <rFont val="Times New Roman"/>
        <family val="1"/>
        <charset val="162"/>
      </rPr>
      <t xml:space="preserve"> </t>
    </r>
    <r>
      <rPr>
        <sz val="10"/>
        <rFont val="Times New Roman"/>
        <family val="1"/>
        <charset val="162"/>
      </rPr>
      <t xml:space="preserve"> EKİM 2024</t>
    </r>
  </si>
  <si>
    <t>AŞAĞIDAKİ ALANLARI DOLDURUNUZ/HER AY GÜNCELLEYİNİZ!</t>
  </si>
  <si>
    <t>KBS'Sİ OLAN OKULLAR</t>
  </si>
  <si>
    <t>KADROLU, SÖZLEŞMELİ, ÜCRETLİ</t>
  </si>
  <si>
    <t>KBS'Sİ OLMAYAN OKULLAR</t>
  </si>
  <si>
    <t>SÖZLEŞMELİ, ÜCRETLİ</t>
  </si>
  <si>
    <t>İÇİN KULLANACAKTIR</t>
  </si>
  <si>
    <t>BU ÇİZELGELERİ</t>
  </si>
  <si>
    <r>
      <t xml:space="preserve">BU ALANI HER OKUL/KURUM KENDİNE GÖRE DOLDURMALI
</t>
    </r>
    <r>
      <rPr>
        <sz val="10"/>
        <color rgb="FFFF0000"/>
        <rFont val="Times New Roman"/>
        <family val="1"/>
        <charset val="162"/>
      </rPr>
      <t>(Bu alana ek ders alacak personellerin bilgileri girilecektir, ve her personele bir PER. NO (Personel NO) verilecektir.)</t>
    </r>
  </si>
  <si>
    <r>
      <t xml:space="preserve">BURDA OLMAYAN ALAN/BRANŞ, EKDERS TÜRÜ VE KODU  EKLENEBİLİR
</t>
    </r>
    <r>
      <rPr>
        <sz val="10"/>
        <color rgb="FFFF0000"/>
        <rFont val="Times New Roman"/>
        <family val="1"/>
        <charset val="162"/>
      </rPr>
      <t>(Bu alan bilgi amaçlıdır)</t>
    </r>
  </si>
  <si>
    <t>BURAYA YAZINIZ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</si>
</sst>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26" x14ac:knownFonts="1">
    <font>
      <sz val="10"/>
      <name val="Arial"/>
      <charset val="162"/>
    </font>
    <font>
      <sz val="10"/>
      <name val="Arial"/>
      <family val="2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8"/>
      <name val="Times New Roman"/>
      <family val="1"/>
      <charset val="162"/>
    </font>
    <font>
      <sz val="16"/>
      <name val="Times New Roman"/>
      <family val="1"/>
      <charset val="162"/>
    </font>
    <font>
      <sz val="8"/>
      <name val="Times New Roman"/>
      <family val="1"/>
      <charset val="162"/>
    </font>
    <font>
      <b/>
      <sz val="10"/>
      <name val="Arial"/>
      <family val="2"/>
      <charset val="162"/>
    </font>
    <font>
      <b/>
      <sz val="10"/>
      <color indexed="10"/>
      <name val="Arial"/>
      <family val="2"/>
      <charset val="162"/>
    </font>
    <font>
      <sz val="10"/>
      <color indexed="10"/>
      <name val="Times New Roman"/>
      <family val="1"/>
      <charset val="162"/>
    </font>
    <font>
      <sz val="20"/>
      <name val="Times New Roman"/>
      <family val="1"/>
      <charset val="162"/>
    </font>
    <font>
      <sz val="22"/>
      <name val="Times New Roman"/>
      <family val="1"/>
      <charset val="162"/>
    </font>
    <font>
      <b/>
      <sz val="18"/>
      <name val="Times New Roman"/>
      <family val="1"/>
      <charset val="162"/>
    </font>
    <font>
      <b/>
      <sz val="20"/>
      <name val="Times New Roman"/>
      <family val="1"/>
      <charset val="162"/>
    </font>
    <font>
      <sz val="9"/>
      <name val="Times New Roman"/>
      <family val="1"/>
      <charset val="162"/>
    </font>
    <font>
      <sz val="10"/>
      <color indexed="40"/>
      <name val="Times New Roman"/>
      <family val="1"/>
      <charset val="162"/>
    </font>
    <font>
      <sz val="10"/>
      <color indexed="51"/>
      <name val="Times New Roman"/>
      <family val="1"/>
      <charset val="162"/>
    </font>
    <font>
      <i/>
      <sz val="11"/>
      <color rgb="FF7F7F7F"/>
      <name val="Calibri"/>
      <family val="2"/>
      <charset val="162"/>
      <scheme val="minor"/>
    </font>
    <font>
      <sz val="10"/>
      <color theme="1" tint="4.9989318521683403E-2"/>
      <name val="Times New Roman"/>
      <family val="1"/>
      <charset val="162"/>
    </font>
    <font>
      <b/>
      <sz val="10"/>
      <color rgb="FFFF0000"/>
      <name val="Times New Roman"/>
      <family val="1"/>
      <charset val="162"/>
    </font>
    <font>
      <sz val="10"/>
      <color rgb="FFFF0000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color theme="0" tint="-0.14999847407452621"/>
      <name val="Times New Roman"/>
      <family val="1"/>
      <charset val="162"/>
    </font>
    <font>
      <b/>
      <sz val="20"/>
      <color rgb="FFFF0000"/>
      <name val="Times New Roman"/>
      <family val="1"/>
      <charset val="162"/>
    </font>
    <font>
      <i/>
      <sz val="11"/>
      <color rgb="FFFF0000"/>
      <name val="Calibri"/>
      <family val="2"/>
      <charset val="162"/>
      <scheme val="minor"/>
    </font>
  </fonts>
  <fills count="12">
    <fill>
      <patternFill patternType="none"/>
    </fill>
    <fill>
      <patternFill patternType="gray125"/>
    </fill>
    <fill>
      <gradientFill type="path" left="0.5" right="0.5" top="0.5" bottom="0.5">
        <stop position="0">
          <color theme="8" tint="0.59999389629810485"/>
        </stop>
        <stop position="1">
          <color theme="8" tint="0.40000610370189521"/>
        </stop>
      </gradient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gradientFill type="path" left="0.5" right="0.5" top="0.5" bottom="0.5">
        <stop position="0">
          <color theme="9" tint="0.80001220740379042"/>
        </stop>
        <stop position="1">
          <color rgb="FFFFC000"/>
        </stop>
      </gradientFill>
    </fill>
    <fill>
      <gradientFill type="path" left="0.5" right="0.5" top="0.5" bottom="0.5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 diagonalUp="1">
      <left/>
      <right/>
      <top/>
      <bottom/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51">
    <xf numFmtId="0" fontId="0" fillId="0" borderId="0" xfId="0"/>
    <xf numFmtId="0" fontId="8" fillId="0" borderId="0" xfId="0" applyFont="1" applyAlignment="1">
      <alignment horizontal="left" indent="1"/>
    </xf>
    <xf numFmtId="0" fontId="1" fillId="0" borderId="0" xfId="0" applyFont="1" applyAlignment="1">
      <alignment horizontal="left" indent="1"/>
    </xf>
    <xf numFmtId="0" fontId="8" fillId="0" borderId="0" xfId="0" applyFont="1"/>
    <xf numFmtId="0" fontId="2" fillId="0" borderId="0" xfId="0" applyFont="1" applyAlignment="1">
      <alignment shrinkToFi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 applyProtection="1">
      <alignment horizontal="center" vertical="center" shrinkToFit="1"/>
      <protection locked="0"/>
    </xf>
    <xf numFmtId="0" fontId="21" fillId="7" borderId="8" xfId="0" applyFont="1" applyFill="1" applyBorder="1" applyAlignment="1" applyProtection="1">
      <alignment horizontal="center" shrinkToFit="1"/>
      <protection locked="0"/>
    </xf>
    <xf numFmtId="0" fontId="21" fillId="7" borderId="8" xfId="0" applyFont="1" applyFill="1" applyBorder="1" applyAlignment="1" applyProtection="1">
      <alignment shrinkToFit="1"/>
      <protection locked="0"/>
    </xf>
    <xf numFmtId="0" fontId="22" fillId="5" borderId="8" xfId="0" applyFont="1" applyFill="1" applyBorder="1" applyAlignment="1" applyProtection="1">
      <alignment horizontal="left" vertical="center" shrinkToFit="1"/>
      <protection locked="0"/>
    </xf>
    <xf numFmtId="0" fontId="22" fillId="0" borderId="0" xfId="0" applyFont="1" applyAlignment="1" applyProtection="1">
      <alignment horizontal="left" vertical="center" shrinkToFit="1"/>
      <protection locked="0"/>
    </xf>
    <xf numFmtId="0" fontId="2" fillId="8" borderId="8" xfId="0" applyFont="1" applyFill="1" applyBorder="1" applyAlignment="1" applyProtection="1">
      <alignment shrinkToFit="1"/>
      <protection locked="0"/>
    </xf>
    <xf numFmtId="0" fontId="2" fillId="5" borderId="8" xfId="0" applyFont="1" applyFill="1" applyBorder="1" applyAlignment="1">
      <alignment shrinkToFit="1"/>
    </xf>
    <xf numFmtId="0" fontId="21" fillId="0" borderId="8" xfId="0" applyFont="1" applyBorder="1" applyAlignment="1" applyProtection="1">
      <alignment horizontal="left" shrinkToFit="1"/>
      <protection locked="0"/>
    </xf>
    <xf numFmtId="0" fontId="21" fillId="7" borderId="8" xfId="0" applyFont="1" applyFill="1" applyBorder="1" applyAlignment="1" applyProtection="1">
      <alignment horizontal="left" vertical="center" shrinkToFit="1"/>
      <protection locked="0"/>
    </xf>
    <xf numFmtId="0" fontId="22" fillId="5" borderId="8" xfId="0" applyFont="1" applyFill="1" applyBorder="1" applyAlignment="1" applyProtection="1">
      <alignment shrinkToFit="1"/>
      <protection locked="0"/>
    </xf>
    <xf numFmtId="0" fontId="22" fillId="0" borderId="0" xfId="0" applyFont="1" applyAlignment="1" applyProtection="1">
      <alignment shrinkToFit="1"/>
      <protection locked="0"/>
    </xf>
    <xf numFmtId="0" fontId="21" fillId="0" borderId="8" xfId="0" applyFont="1" applyBorder="1" applyAlignment="1" applyProtection="1">
      <alignment shrinkToFit="1"/>
      <protection locked="0"/>
    </xf>
    <xf numFmtId="0" fontId="2" fillId="0" borderId="8" xfId="0" applyFont="1" applyBorder="1" applyAlignment="1">
      <alignment shrinkToFit="1"/>
    </xf>
    <xf numFmtId="0" fontId="2" fillId="5" borderId="8" xfId="0" applyFont="1" applyFill="1" applyBorder="1" applyAlignment="1" applyProtection="1">
      <alignment shrinkToFit="1"/>
      <protection locked="0"/>
    </xf>
    <xf numFmtId="0" fontId="2" fillId="0" borderId="0" xfId="0" applyFont="1" applyAlignment="1" applyProtection="1">
      <alignment shrinkToFit="1"/>
      <protection locked="0"/>
    </xf>
    <xf numFmtId="0" fontId="2" fillId="0" borderId="0" xfId="0" applyFont="1"/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20" fillId="6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9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/>
    <xf numFmtId="0" fontId="2" fillId="0" borderId="5" xfId="0" applyFont="1" applyBorder="1"/>
    <xf numFmtId="0" fontId="2" fillId="0" borderId="0" xfId="0" applyFont="1" applyAlignment="1">
      <alignment vertical="center" shrinkToFit="1"/>
    </xf>
    <xf numFmtId="0" fontId="2" fillId="0" borderId="12" xfId="0" applyFont="1" applyBorder="1" applyAlignment="1">
      <alignment horizontal="justify" vertical="center" shrinkToFit="1"/>
    </xf>
    <xf numFmtId="0" fontId="2" fillId="0" borderId="0" xfId="0" applyFont="1" applyAlignment="1">
      <alignment horizontal="justify" vertical="center" shrinkToFit="1"/>
    </xf>
    <xf numFmtId="0" fontId="2" fillId="0" borderId="5" xfId="0" applyFont="1" applyBorder="1" applyAlignment="1">
      <alignment horizontal="justify" vertical="center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21" fillId="0" borderId="8" xfId="0" applyFont="1" applyBorder="1" applyAlignment="1" applyProtection="1">
      <alignment horizontal="center" vertical="center" shrinkToFit="1"/>
      <protection locked="0"/>
    </xf>
    <xf numFmtId="0" fontId="21" fillId="0" borderId="27" xfId="0" applyFont="1" applyBorder="1" applyAlignment="1" applyProtection="1">
      <alignment horizontal="center" vertical="center" shrinkToFit="1"/>
      <protection locked="0"/>
    </xf>
    <xf numFmtId="0" fontId="21" fillId="0" borderId="15" xfId="0" applyFont="1" applyBorder="1" applyAlignment="1" applyProtection="1">
      <alignment horizontal="center" vertical="center" shrinkToFit="1"/>
      <protection locked="0"/>
    </xf>
    <xf numFmtId="0" fontId="25" fillId="0" borderId="8" xfId="1" applyNumberFormat="1" applyFont="1" applyBorder="1" applyAlignment="1" applyProtection="1">
      <alignment horizontal="center" vertical="center" shrinkToFit="1"/>
      <protection locked="0"/>
    </xf>
    <xf numFmtId="0" fontId="2" fillId="10" borderId="8" xfId="0" applyFont="1" applyFill="1" applyBorder="1" applyAlignment="1">
      <alignment horizontal="center" vertical="center" wrapText="1" shrinkToFit="1"/>
    </xf>
    <xf numFmtId="0" fontId="2" fillId="10" borderId="8" xfId="0" applyFont="1" applyFill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shrinkToFit="1"/>
    </xf>
    <xf numFmtId="0" fontId="21" fillId="0" borderId="14" xfId="0" applyFont="1" applyBorder="1" applyAlignment="1" applyProtection="1">
      <alignment horizontal="left" shrinkToFit="1"/>
      <protection locked="0"/>
    </xf>
    <xf numFmtId="0" fontId="21" fillId="0" borderId="15" xfId="0" applyFont="1" applyBorder="1" applyAlignment="1" applyProtection="1">
      <alignment horizontal="left" shrinkToFit="1"/>
      <protection locked="0"/>
    </xf>
    <xf numFmtId="14" fontId="21" fillId="0" borderId="14" xfId="0" applyNumberFormat="1" applyFont="1" applyBorder="1" applyAlignment="1" applyProtection="1">
      <alignment horizontal="left" shrinkToFit="1"/>
      <protection locked="0"/>
    </xf>
    <xf numFmtId="0" fontId="2" fillId="9" borderId="8" xfId="0" applyFont="1" applyFill="1" applyBorder="1" applyAlignment="1">
      <alignment horizontal="center" vertical="center" shrinkToFit="1"/>
    </xf>
    <xf numFmtId="0" fontId="2" fillId="0" borderId="14" xfId="0" applyFont="1" applyBorder="1" applyAlignment="1" applyProtection="1">
      <alignment horizontal="left" shrinkToFit="1"/>
      <protection locked="0"/>
    </xf>
    <xf numFmtId="0" fontId="2" fillId="0" borderId="15" xfId="0" applyFont="1" applyBorder="1" applyAlignment="1" applyProtection="1">
      <alignment horizontal="left" shrinkToFit="1"/>
      <protection locked="0"/>
    </xf>
    <xf numFmtId="0" fontId="15" fillId="0" borderId="8" xfId="0" applyFont="1" applyBorder="1" applyAlignment="1">
      <alignment horizontal="left" vertical="center" shrinkToFit="1"/>
    </xf>
    <xf numFmtId="0" fontId="2" fillId="11" borderId="14" xfId="0" applyFont="1" applyFill="1" applyBorder="1" applyAlignment="1">
      <alignment horizontal="center" vertical="center" shrinkToFit="1"/>
    </xf>
    <xf numFmtId="0" fontId="2" fillId="11" borderId="15" xfId="0" applyFont="1" applyFill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textRotation="90" wrapText="1"/>
    </xf>
    <xf numFmtId="0" fontId="2" fillId="0" borderId="20" xfId="0" applyFont="1" applyBorder="1" applyAlignment="1" applyProtection="1">
      <alignment horizontal="left" vertical="center" wrapText="1" shrinkToFit="1"/>
      <protection locked="0"/>
    </xf>
    <xf numFmtId="0" fontId="2" fillId="0" borderId="21" xfId="0" applyFont="1" applyBorder="1" applyAlignment="1" applyProtection="1">
      <alignment horizontal="left" vertical="center" wrapText="1" shrinkToFit="1"/>
      <protection locked="0"/>
    </xf>
    <xf numFmtId="0" fontId="2" fillId="0" borderId="16" xfId="0" applyFont="1" applyBorder="1" applyAlignment="1" applyProtection="1">
      <alignment horizontal="left" vertical="center" wrapText="1" shrinkToFit="1"/>
      <protection locked="0"/>
    </xf>
    <xf numFmtId="0" fontId="2" fillId="0" borderId="17" xfId="0" applyFont="1" applyBorder="1" applyAlignment="1" applyProtection="1">
      <alignment horizontal="left" vertical="center" wrapText="1" shrinkToFit="1"/>
      <protection locked="0"/>
    </xf>
    <xf numFmtId="0" fontId="3" fillId="0" borderId="8" xfId="0" applyFont="1" applyBorder="1" applyAlignment="1">
      <alignment horizontal="left" vertical="center" shrinkToFit="1"/>
    </xf>
    <xf numFmtId="0" fontId="11" fillId="0" borderId="2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3" fillId="11" borderId="9" xfId="0" applyFont="1" applyFill="1" applyBorder="1" applyAlignment="1">
      <alignment horizontal="center" vertical="center" shrinkToFit="1"/>
    </xf>
    <xf numFmtId="0" fontId="3" fillId="11" borderId="3" xfId="0" applyFont="1" applyFill="1" applyBorder="1" applyAlignment="1">
      <alignment horizontal="center" vertical="center" shrinkToFit="1"/>
    </xf>
    <xf numFmtId="0" fontId="3" fillId="11" borderId="22" xfId="0" applyFont="1" applyFill="1" applyBorder="1" applyAlignment="1">
      <alignment horizontal="center" vertical="center" shrinkToFit="1"/>
    </xf>
    <xf numFmtId="0" fontId="3" fillId="11" borderId="23" xfId="0" applyFont="1" applyFill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4" fillId="0" borderId="9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textRotation="90" shrinkToFit="1"/>
    </xf>
    <xf numFmtId="0" fontId="5" fillId="0" borderId="8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/>
    </xf>
    <xf numFmtId="164" fontId="21" fillId="0" borderId="4" xfId="0" applyNumberFormat="1" applyFont="1" applyBorder="1" applyAlignment="1">
      <alignment horizontal="left" vertical="center"/>
    </xf>
    <xf numFmtId="164" fontId="21" fillId="0" borderId="15" xfId="0" applyNumberFormat="1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shrinkToFit="1"/>
    </xf>
    <xf numFmtId="0" fontId="2" fillId="0" borderId="6" xfId="0" applyFont="1" applyBorder="1" applyAlignment="1">
      <alignment horizontal="center" shrinkToFit="1"/>
    </xf>
    <xf numFmtId="0" fontId="2" fillId="0" borderId="23" xfId="0" applyFont="1" applyBorder="1" applyAlignment="1">
      <alignment horizontal="center" shrinkToFit="1"/>
    </xf>
    <xf numFmtId="0" fontId="2" fillId="0" borderId="12" xfId="0" applyFont="1" applyBorder="1" applyAlignment="1">
      <alignment horizontal="center" shrinkToFit="1"/>
    </xf>
    <xf numFmtId="0" fontId="2" fillId="0" borderId="0" xfId="0" applyFont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3" fillId="0" borderId="12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textRotation="90" wrapText="1"/>
    </xf>
    <xf numFmtId="0" fontId="3" fillId="0" borderId="24" xfId="0" applyFont="1" applyBorder="1" applyAlignment="1">
      <alignment horizontal="center" vertical="center" textRotation="90"/>
    </xf>
    <xf numFmtId="0" fontId="3" fillId="0" borderId="25" xfId="0" applyFont="1" applyBorder="1" applyAlignment="1">
      <alignment horizontal="center" vertical="center" textRotation="90"/>
    </xf>
    <xf numFmtId="0" fontId="3" fillId="0" borderId="26" xfId="0" applyFont="1" applyBorder="1" applyAlignment="1">
      <alignment horizontal="center" vertical="center" textRotation="90"/>
    </xf>
    <xf numFmtId="0" fontId="2" fillId="0" borderId="22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18" xfId="0" applyFont="1" applyBorder="1" applyAlignment="1" applyProtection="1">
      <alignment horizontal="left" vertical="center" wrapText="1" shrinkToFit="1"/>
      <protection locked="0"/>
    </xf>
    <xf numFmtId="0" fontId="2" fillId="0" borderId="19" xfId="0" applyFont="1" applyBorder="1" applyAlignment="1" applyProtection="1">
      <alignment horizontal="left" vertical="center" wrapText="1" shrinkToFit="1"/>
      <protection locked="0"/>
    </xf>
    <xf numFmtId="0" fontId="2" fillId="11" borderId="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textRotation="90" wrapText="1"/>
    </xf>
    <xf numFmtId="0" fontId="3" fillId="2" borderId="12" xfId="0" applyFont="1" applyFill="1" applyBorder="1" applyAlignment="1">
      <alignment horizontal="center" textRotation="90" wrapText="1"/>
    </xf>
    <xf numFmtId="0" fontId="3" fillId="2" borderId="22" xfId="0" applyFont="1" applyFill="1" applyBorder="1" applyAlignment="1">
      <alignment horizontal="center" textRotation="90" wrapText="1"/>
    </xf>
    <xf numFmtId="0" fontId="24" fillId="0" borderId="9" xfId="0" applyFont="1" applyBorder="1" applyAlignment="1" applyProtection="1">
      <alignment horizontal="left" vertical="center" shrinkToFit="1"/>
      <protection locked="0"/>
    </xf>
    <xf numFmtId="0" fontId="24" fillId="0" borderId="2" xfId="0" applyFont="1" applyBorder="1" applyAlignment="1" applyProtection="1">
      <alignment horizontal="left" vertical="center" shrinkToFit="1"/>
      <protection locked="0"/>
    </xf>
    <xf numFmtId="0" fontId="24" fillId="0" borderId="22" xfId="0" applyFont="1" applyBorder="1" applyAlignment="1" applyProtection="1">
      <alignment horizontal="left" vertical="center" shrinkToFit="1"/>
      <protection locked="0"/>
    </xf>
    <xf numFmtId="0" fontId="24" fillId="0" borderId="6" xfId="0" applyFont="1" applyBorder="1" applyAlignment="1" applyProtection="1">
      <alignment horizontal="left" vertical="center" shrinkToFit="1"/>
      <protection locked="0"/>
    </xf>
  </cellXfs>
  <cellStyles count="2">
    <cellStyle name="Açıklama Metni" xfId="1" builtinId="53"/>
    <cellStyle name="Normal" xfId="0" builtinId="0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9525</xdr:colOff>
      <xdr:row>88</xdr:row>
      <xdr:rowOff>95250</xdr:rowOff>
    </xdr:from>
    <xdr:to>
      <xdr:col>64</xdr:col>
      <xdr:colOff>0</xdr:colOff>
      <xdr:row>89</xdr:row>
      <xdr:rowOff>133350</xdr:rowOff>
    </xdr:to>
    <xdr:sp macro="" textlink="">
      <xdr:nvSpPr>
        <xdr:cNvPr id="2" name="Dikdörtgen 1">
          <a:extLst>
            <a:ext uri="{FF2B5EF4-FFF2-40B4-BE49-F238E27FC236}">
              <a16:creationId xmlns:a16="http://schemas.microsoft.com/office/drawing/2014/main" id="{FB5911FB-2405-7A65-C54F-3E139E66A8FD}"/>
            </a:ext>
          </a:extLst>
        </xdr:cNvPr>
        <xdr:cNvSpPr/>
      </xdr:nvSpPr>
      <xdr:spPr>
        <a:xfrm>
          <a:off x="10734675" y="6381750"/>
          <a:ext cx="1085850" cy="2000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tr-TR" sz="1000">
              <a:latin typeface="Times New Roman" panose="02020603050405020304" pitchFamily="18" charset="0"/>
              <a:cs typeface="Times New Roman" panose="02020603050405020304" pitchFamily="18" charset="0"/>
            </a:rPr>
            <a:t>DÜZENLEYEN</a:t>
          </a:r>
        </a:p>
      </xdr:txBody>
    </xdr:sp>
    <xdr:clientData/>
  </xdr:twoCellAnchor>
  <xdr:twoCellAnchor>
    <xdr:from>
      <xdr:col>57</xdr:col>
      <xdr:colOff>171450</xdr:colOff>
      <xdr:row>94</xdr:row>
      <xdr:rowOff>85725</xdr:rowOff>
    </xdr:from>
    <xdr:to>
      <xdr:col>64</xdr:col>
      <xdr:colOff>9525</xdr:colOff>
      <xdr:row>95</xdr:row>
      <xdr:rowOff>123825</xdr:rowOff>
    </xdr:to>
    <xdr:sp macro="" textlink="">
      <xdr:nvSpPr>
        <xdr:cNvPr id="3" name="Dikdörtgen 2">
          <a:extLst>
            <a:ext uri="{FF2B5EF4-FFF2-40B4-BE49-F238E27FC236}">
              <a16:creationId xmlns:a16="http://schemas.microsoft.com/office/drawing/2014/main" id="{9E8062A1-53D3-8673-7E34-DFDEC11876BD}"/>
            </a:ext>
          </a:extLst>
        </xdr:cNvPr>
        <xdr:cNvSpPr/>
      </xdr:nvSpPr>
      <xdr:spPr>
        <a:xfrm>
          <a:off x="10715625" y="7505700"/>
          <a:ext cx="1114425" cy="2000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tr-TR" sz="1000">
              <a:latin typeface="Times New Roman" panose="02020603050405020304" pitchFamily="18" charset="0"/>
              <a:cs typeface="Times New Roman" panose="02020603050405020304" pitchFamily="18" charset="0"/>
            </a:rPr>
            <a:t>ONAYLAYAN</a:t>
          </a:r>
        </a:p>
      </xdr:txBody>
    </xdr:sp>
    <xdr:clientData/>
  </xdr:twoCellAnchor>
  <xdr:twoCellAnchor>
    <xdr:from>
      <xdr:col>68</xdr:col>
      <xdr:colOff>142876</xdr:colOff>
      <xdr:row>88</xdr:row>
      <xdr:rowOff>76200</xdr:rowOff>
    </xdr:from>
    <xdr:to>
      <xdr:col>69</xdr:col>
      <xdr:colOff>466725</xdr:colOff>
      <xdr:row>94</xdr:row>
      <xdr:rowOff>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74E49169-47AB-4515-9E9B-0086D9798297}"/>
            </a:ext>
          </a:extLst>
        </xdr:cNvPr>
        <xdr:cNvSpPr/>
      </xdr:nvSpPr>
      <xdr:spPr>
        <a:xfrm>
          <a:off x="13335001" y="6524625"/>
          <a:ext cx="933449" cy="895350"/>
        </a:xfrm>
        <a:prstGeom prst="ellipse">
          <a:avLst/>
        </a:prstGeom>
        <a:noFill/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>
              <a:solidFill>
                <a:schemeClr val="bg1">
                  <a:lumMod val="65000"/>
                </a:schemeClr>
              </a:solidFill>
            </a:rPr>
            <a:t>MÜHÜR İMZA</a:t>
          </a:r>
        </a:p>
      </xdr:txBody>
    </xdr:sp>
    <xdr:clientData/>
  </xdr:twoCellAnchor>
  <xdr:twoCellAnchor>
    <xdr:from>
      <xdr:col>67</xdr:col>
      <xdr:colOff>200025</xdr:colOff>
      <xdr:row>90</xdr:row>
      <xdr:rowOff>123825</xdr:rowOff>
    </xdr:from>
    <xdr:to>
      <xdr:col>68</xdr:col>
      <xdr:colOff>19050</xdr:colOff>
      <xdr:row>91</xdr:row>
      <xdr:rowOff>142875</xdr:rowOff>
    </xdr:to>
    <xdr:sp macro="" textlink="">
      <xdr:nvSpPr>
        <xdr:cNvPr id="6" name="Ok: Sol 5">
          <a:extLst>
            <a:ext uri="{FF2B5EF4-FFF2-40B4-BE49-F238E27FC236}">
              <a16:creationId xmlns:a16="http://schemas.microsoft.com/office/drawing/2014/main" id="{779E6F79-8528-A07D-8216-4B89AAB74014}"/>
            </a:ext>
          </a:extLst>
        </xdr:cNvPr>
        <xdr:cNvSpPr/>
      </xdr:nvSpPr>
      <xdr:spPr>
        <a:xfrm>
          <a:off x="12230100" y="6734175"/>
          <a:ext cx="428625" cy="180975"/>
        </a:xfrm>
        <a:prstGeom prst="leftArrow">
          <a:avLst/>
        </a:prstGeom>
        <a:noFill/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>
    <xdr:from>
      <xdr:col>67</xdr:col>
      <xdr:colOff>200025</xdr:colOff>
      <xdr:row>96</xdr:row>
      <xdr:rowOff>152400</xdr:rowOff>
    </xdr:from>
    <xdr:to>
      <xdr:col>68</xdr:col>
      <xdr:colOff>19050</xdr:colOff>
      <xdr:row>98</xdr:row>
      <xdr:rowOff>9525</xdr:rowOff>
    </xdr:to>
    <xdr:sp macro="" textlink="">
      <xdr:nvSpPr>
        <xdr:cNvPr id="8" name="Ok: Sol 7">
          <a:extLst>
            <a:ext uri="{FF2B5EF4-FFF2-40B4-BE49-F238E27FC236}">
              <a16:creationId xmlns:a16="http://schemas.microsoft.com/office/drawing/2014/main" id="{9EB721DA-3BA4-6C18-5F4E-CC8D020E63F7}"/>
            </a:ext>
          </a:extLst>
        </xdr:cNvPr>
        <xdr:cNvSpPr/>
      </xdr:nvSpPr>
      <xdr:spPr>
        <a:xfrm>
          <a:off x="12573000" y="7896225"/>
          <a:ext cx="428625" cy="180975"/>
        </a:xfrm>
        <a:prstGeom prst="leftArrow">
          <a:avLst/>
        </a:prstGeom>
        <a:noFill/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>
    <xdr:from>
      <xdr:col>68</xdr:col>
      <xdr:colOff>133350</xdr:colOff>
      <xdr:row>96</xdr:row>
      <xdr:rowOff>152400</xdr:rowOff>
    </xdr:from>
    <xdr:to>
      <xdr:col>69</xdr:col>
      <xdr:colOff>485775</xdr:colOff>
      <xdr:row>98</xdr:row>
      <xdr:rowOff>9525</xdr:rowOff>
    </xdr:to>
    <xdr:sp macro="" textlink="">
      <xdr:nvSpPr>
        <xdr:cNvPr id="9" name="Dikdörtgen 8">
          <a:extLst>
            <a:ext uri="{FF2B5EF4-FFF2-40B4-BE49-F238E27FC236}">
              <a16:creationId xmlns:a16="http://schemas.microsoft.com/office/drawing/2014/main" id="{1152C61F-41B2-8A65-B3EE-351FBAE75DC2}"/>
            </a:ext>
          </a:extLst>
        </xdr:cNvPr>
        <xdr:cNvSpPr/>
      </xdr:nvSpPr>
      <xdr:spPr>
        <a:xfrm>
          <a:off x="13325475" y="7896225"/>
          <a:ext cx="962025" cy="180975"/>
        </a:xfrm>
        <a:prstGeom prst="rect">
          <a:avLst/>
        </a:prstGeom>
        <a:noFill/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>
              <a:solidFill>
                <a:schemeClr val="bg1">
                  <a:lumMod val="65000"/>
                </a:schemeClr>
              </a:solidFill>
            </a:rPr>
            <a:t>İMZA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9525</xdr:colOff>
      <xdr:row>88</xdr:row>
      <xdr:rowOff>95250</xdr:rowOff>
    </xdr:from>
    <xdr:to>
      <xdr:col>64</xdr:col>
      <xdr:colOff>0</xdr:colOff>
      <xdr:row>89</xdr:row>
      <xdr:rowOff>133350</xdr:rowOff>
    </xdr:to>
    <xdr:sp macro="" textlink="">
      <xdr:nvSpPr>
        <xdr:cNvPr id="2" name="Dikdörtgen 1">
          <a:extLst>
            <a:ext uri="{FF2B5EF4-FFF2-40B4-BE49-F238E27FC236}">
              <a16:creationId xmlns:a16="http://schemas.microsoft.com/office/drawing/2014/main" id="{41A02387-F582-1CB0-8AE6-B0CD37E3FADD}"/>
            </a:ext>
          </a:extLst>
        </xdr:cNvPr>
        <xdr:cNvSpPr/>
      </xdr:nvSpPr>
      <xdr:spPr>
        <a:xfrm>
          <a:off x="10734675" y="6543675"/>
          <a:ext cx="1085850" cy="2000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tr-TR" sz="1000">
              <a:latin typeface="Times New Roman" panose="02020603050405020304" pitchFamily="18" charset="0"/>
              <a:cs typeface="Times New Roman" panose="02020603050405020304" pitchFamily="18" charset="0"/>
            </a:rPr>
            <a:t>DÜZENLEYEN</a:t>
          </a:r>
        </a:p>
      </xdr:txBody>
    </xdr:sp>
    <xdr:clientData/>
  </xdr:twoCellAnchor>
  <xdr:twoCellAnchor>
    <xdr:from>
      <xdr:col>57</xdr:col>
      <xdr:colOff>171450</xdr:colOff>
      <xdr:row>94</xdr:row>
      <xdr:rowOff>85725</xdr:rowOff>
    </xdr:from>
    <xdr:to>
      <xdr:col>64</xdr:col>
      <xdr:colOff>9525</xdr:colOff>
      <xdr:row>95</xdr:row>
      <xdr:rowOff>123825</xdr:rowOff>
    </xdr:to>
    <xdr:sp macro="" textlink="">
      <xdr:nvSpPr>
        <xdr:cNvPr id="3" name="Dikdörtgen 2">
          <a:extLst>
            <a:ext uri="{FF2B5EF4-FFF2-40B4-BE49-F238E27FC236}">
              <a16:creationId xmlns:a16="http://schemas.microsoft.com/office/drawing/2014/main" id="{BF25141C-EE70-F4E2-8248-4384E19D0685}"/>
            </a:ext>
          </a:extLst>
        </xdr:cNvPr>
        <xdr:cNvSpPr/>
      </xdr:nvSpPr>
      <xdr:spPr>
        <a:xfrm>
          <a:off x="10715625" y="7505700"/>
          <a:ext cx="1114425" cy="2000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tr-TR" sz="1000">
              <a:latin typeface="Times New Roman" panose="02020603050405020304" pitchFamily="18" charset="0"/>
              <a:cs typeface="Times New Roman" panose="02020603050405020304" pitchFamily="18" charset="0"/>
            </a:rPr>
            <a:t>ONAYLAYAN</a:t>
          </a:r>
        </a:p>
      </xdr:txBody>
    </xdr:sp>
    <xdr:clientData/>
  </xdr:twoCellAnchor>
  <xdr:twoCellAnchor>
    <xdr:from>
      <xdr:col>68</xdr:col>
      <xdr:colOff>133351</xdr:colOff>
      <xdr:row>88</xdr:row>
      <xdr:rowOff>76200</xdr:rowOff>
    </xdr:from>
    <xdr:to>
      <xdr:col>69</xdr:col>
      <xdr:colOff>457200</xdr:colOff>
      <xdr:row>94</xdr:row>
      <xdr:rowOff>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C222D0E7-781A-7CE3-850E-F4880841E82A}"/>
            </a:ext>
          </a:extLst>
        </xdr:cNvPr>
        <xdr:cNvSpPr/>
      </xdr:nvSpPr>
      <xdr:spPr>
        <a:xfrm>
          <a:off x="13115926" y="6524625"/>
          <a:ext cx="933449" cy="895350"/>
        </a:xfrm>
        <a:prstGeom prst="ellipse">
          <a:avLst/>
        </a:prstGeom>
        <a:noFill/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>
              <a:solidFill>
                <a:schemeClr val="bg1">
                  <a:lumMod val="65000"/>
                </a:schemeClr>
              </a:solidFill>
            </a:rPr>
            <a:t>MÜHÜR İMZA</a:t>
          </a:r>
        </a:p>
      </xdr:txBody>
    </xdr:sp>
    <xdr:clientData/>
  </xdr:twoCellAnchor>
  <xdr:twoCellAnchor>
    <xdr:from>
      <xdr:col>67</xdr:col>
      <xdr:colOff>200025</xdr:colOff>
      <xdr:row>90</xdr:row>
      <xdr:rowOff>123825</xdr:rowOff>
    </xdr:from>
    <xdr:to>
      <xdr:col>68</xdr:col>
      <xdr:colOff>19050</xdr:colOff>
      <xdr:row>91</xdr:row>
      <xdr:rowOff>142875</xdr:rowOff>
    </xdr:to>
    <xdr:sp macro="" textlink="">
      <xdr:nvSpPr>
        <xdr:cNvPr id="5" name="Ok: Sol 4">
          <a:extLst>
            <a:ext uri="{FF2B5EF4-FFF2-40B4-BE49-F238E27FC236}">
              <a16:creationId xmlns:a16="http://schemas.microsoft.com/office/drawing/2014/main" id="{0404736D-CB31-183A-605C-F488C5AE606B}"/>
            </a:ext>
          </a:extLst>
        </xdr:cNvPr>
        <xdr:cNvSpPr/>
      </xdr:nvSpPr>
      <xdr:spPr>
        <a:xfrm>
          <a:off x="12573000" y="6896100"/>
          <a:ext cx="428625" cy="180975"/>
        </a:xfrm>
        <a:prstGeom prst="leftArrow">
          <a:avLst/>
        </a:prstGeom>
        <a:noFill/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>
    <xdr:from>
      <xdr:col>67</xdr:col>
      <xdr:colOff>200025</xdr:colOff>
      <xdr:row>96</xdr:row>
      <xdr:rowOff>152400</xdr:rowOff>
    </xdr:from>
    <xdr:to>
      <xdr:col>68</xdr:col>
      <xdr:colOff>19050</xdr:colOff>
      <xdr:row>98</xdr:row>
      <xdr:rowOff>9525</xdr:rowOff>
    </xdr:to>
    <xdr:sp macro="" textlink="">
      <xdr:nvSpPr>
        <xdr:cNvPr id="6" name="Ok: Sol 5">
          <a:extLst>
            <a:ext uri="{FF2B5EF4-FFF2-40B4-BE49-F238E27FC236}">
              <a16:creationId xmlns:a16="http://schemas.microsoft.com/office/drawing/2014/main" id="{DF1DB3F1-3E3C-464D-284F-89177D2ED58B}"/>
            </a:ext>
          </a:extLst>
        </xdr:cNvPr>
        <xdr:cNvSpPr/>
      </xdr:nvSpPr>
      <xdr:spPr>
        <a:xfrm>
          <a:off x="12573000" y="7896225"/>
          <a:ext cx="428625" cy="180975"/>
        </a:xfrm>
        <a:prstGeom prst="leftArrow">
          <a:avLst/>
        </a:prstGeom>
        <a:noFill/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>
    <xdr:from>
      <xdr:col>68</xdr:col>
      <xdr:colOff>171450</xdr:colOff>
      <xdr:row>96</xdr:row>
      <xdr:rowOff>152400</xdr:rowOff>
    </xdr:from>
    <xdr:to>
      <xdr:col>69</xdr:col>
      <xdr:colOff>523875</xdr:colOff>
      <xdr:row>98</xdr:row>
      <xdr:rowOff>9525</xdr:rowOff>
    </xdr:to>
    <xdr:sp macro="" textlink="">
      <xdr:nvSpPr>
        <xdr:cNvPr id="7" name="Dikdörtgen 6">
          <a:extLst>
            <a:ext uri="{FF2B5EF4-FFF2-40B4-BE49-F238E27FC236}">
              <a16:creationId xmlns:a16="http://schemas.microsoft.com/office/drawing/2014/main" id="{03982A56-6F08-85A5-6222-05E0005CF69B}"/>
            </a:ext>
          </a:extLst>
        </xdr:cNvPr>
        <xdr:cNvSpPr/>
      </xdr:nvSpPr>
      <xdr:spPr>
        <a:xfrm>
          <a:off x="13154025" y="7896225"/>
          <a:ext cx="962025" cy="180975"/>
        </a:xfrm>
        <a:prstGeom prst="rect">
          <a:avLst/>
        </a:prstGeom>
        <a:noFill/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>
              <a:solidFill>
                <a:schemeClr val="bg1">
                  <a:lumMod val="65000"/>
                </a:schemeClr>
              </a:solidFill>
            </a:rPr>
            <a:t>İMZA</a:t>
          </a:r>
        </a:p>
      </xdr:txBody>
    </xdr:sp>
    <xdr:clientData/>
  </xdr:twoCellAnchor>
  <xdr:twoCellAnchor>
    <xdr:from>
      <xdr:col>58</xdr:col>
      <xdr:colOff>9525</xdr:colOff>
      <xdr:row>88</xdr:row>
      <xdr:rowOff>95250</xdr:rowOff>
    </xdr:from>
    <xdr:to>
      <xdr:col>64</xdr:col>
      <xdr:colOff>0</xdr:colOff>
      <xdr:row>89</xdr:row>
      <xdr:rowOff>133350</xdr:rowOff>
    </xdr:to>
    <xdr:sp macro="" textlink="">
      <xdr:nvSpPr>
        <xdr:cNvPr id="8" name="Dikdörtgen 7">
          <a:extLst>
            <a:ext uri="{FF2B5EF4-FFF2-40B4-BE49-F238E27FC236}">
              <a16:creationId xmlns:a16="http://schemas.microsoft.com/office/drawing/2014/main" id="{B2C7BFA9-E8B5-9107-0BE7-C01A5C93CD5A}"/>
            </a:ext>
          </a:extLst>
        </xdr:cNvPr>
        <xdr:cNvSpPr/>
      </xdr:nvSpPr>
      <xdr:spPr>
        <a:xfrm>
          <a:off x="10944225" y="6543675"/>
          <a:ext cx="1085850" cy="2000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tr-TR" sz="1000">
              <a:latin typeface="Times New Roman" panose="02020603050405020304" pitchFamily="18" charset="0"/>
              <a:cs typeface="Times New Roman" panose="02020603050405020304" pitchFamily="18" charset="0"/>
            </a:rPr>
            <a:t>DÜZENLEYEN</a:t>
          </a:r>
        </a:p>
      </xdr:txBody>
    </xdr:sp>
    <xdr:clientData/>
  </xdr:twoCellAnchor>
  <xdr:twoCellAnchor>
    <xdr:from>
      <xdr:col>57</xdr:col>
      <xdr:colOff>171450</xdr:colOff>
      <xdr:row>94</xdr:row>
      <xdr:rowOff>85725</xdr:rowOff>
    </xdr:from>
    <xdr:to>
      <xdr:col>64</xdr:col>
      <xdr:colOff>9525</xdr:colOff>
      <xdr:row>95</xdr:row>
      <xdr:rowOff>123825</xdr:rowOff>
    </xdr:to>
    <xdr:sp macro="" textlink="">
      <xdr:nvSpPr>
        <xdr:cNvPr id="9" name="Dikdörtgen 8">
          <a:extLst>
            <a:ext uri="{FF2B5EF4-FFF2-40B4-BE49-F238E27FC236}">
              <a16:creationId xmlns:a16="http://schemas.microsoft.com/office/drawing/2014/main" id="{A5193808-3006-E829-0478-10C28929227E}"/>
            </a:ext>
          </a:extLst>
        </xdr:cNvPr>
        <xdr:cNvSpPr/>
      </xdr:nvSpPr>
      <xdr:spPr>
        <a:xfrm>
          <a:off x="10925175" y="7505700"/>
          <a:ext cx="1114425" cy="2000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tr-TR" sz="1000">
              <a:latin typeface="Times New Roman" panose="02020603050405020304" pitchFamily="18" charset="0"/>
              <a:cs typeface="Times New Roman" panose="02020603050405020304" pitchFamily="18" charset="0"/>
            </a:rPr>
            <a:t>ONAYLAYAN</a:t>
          </a:r>
        </a:p>
      </xdr:txBody>
    </xdr:sp>
    <xdr:clientData/>
  </xdr:twoCellAnchor>
  <xdr:twoCellAnchor>
    <xdr:from>
      <xdr:col>68</xdr:col>
      <xdr:colOff>133351</xdr:colOff>
      <xdr:row>88</xdr:row>
      <xdr:rowOff>76200</xdr:rowOff>
    </xdr:from>
    <xdr:to>
      <xdr:col>69</xdr:col>
      <xdr:colOff>457200</xdr:colOff>
      <xdr:row>94</xdr:row>
      <xdr:rowOff>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9E49F728-265F-845E-C665-058C263A7462}"/>
            </a:ext>
          </a:extLst>
        </xdr:cNvPr>
        <xdr:cNvSpPr/>
      </xdr:nvSpPr>
      <xdr:spPr>
        <a:xfrm>
          <a:off x="13325476" y="6524625"/>
          <a:ext cx="933449" cy="895350"/>
        </a:xfrm>
        <a:prstGeom prst="ellipse">
          <a:avLst/>
        </a:prstGeom>
        <a:noFill/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>
              <a:solidFill>
                <a:schemeClr val="bg1">
                  <a:lumMod val="65000"/>
                </a:schemeClr>
              </a:solidFill>
            </a:rPr>
            <a:t>MÜHÜR İMZA</a:t>
          </a:r>
        </a:p>
      </xdr:txBody>
    </xdr:sp>
    <xdr:clientData/>
  </xdr:twoCellAnchor>
  <xdr:twoCellAnchor>
    <xdr:from>
      <xdr:col>67</xdr:col>
      <xdr:colOff>200025</xdr:colOff>
      <xdr:row>90</xdr:row>
      <xdr:rowOff>123825</xdr:rowOff>
    </xdr:from>
    <xdr:to>
      <xdr:col>68</xdr:col>
      <xdr:colOff>19050</xdr:colOff>
      <xdr:row>91</xdr:row>
      <xdr:rowOff>142875</xdr:rowOff>
    </xdr:to>
    <xdr:sp macro="" textlink="">
      <xdr:nvSpPr>
        <xdr:cNvPr id="11" name="Ok: Sol 10">
          <a:extLst>
            <a:ext uri="{FF2B5EF4-FFF2-40B4-BE49-F238E27FC236}">
              <a16:creationId xmlns:a16="http://schemas.microsoft.com/office/drawing/2014/main" id="{3352C92B-8F55-D780-611E-39FD71CD1445}"/>
            </a:ext>
          </a:extLst>
        </xdr:cNvPr>
        <xdr:cNvSpPr/>
      </xdr:nvSpPr>
      <xdr:spPr>
        <a:xfrm>
          <a:off x="12782550" y="6896100"/>
          <a:ext cx="428625" cy="180975"/>
        </a:xfrm>
        <a:prstGeom prst="leftArrow">
          <a:avLst/>
        </a:prstGeom>
        <a:noFill/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>
    <xdr:from>
      <xdr:col>67</xdr:col>
      <xdr:colOff>200025</xdr:colOff>
      <xdr:row>96</xdr:row>
      <xdr:rowOff>152400</xdr:rowOff>
    </xdr:from>
    <xdr:to>
      <xdr:col>68</xdr:col>
      <xdr:colOff>19050</xdr:colOff>
      <xdr:row>98</xdr:row>
      <xdr:rowOff>9525</xdr:rowOff>
    </xdr:to>
    <xdr:sp macro="" textlink="">
      <xdr:nvSpPr>
        <xdr:cNvPr id="12" name="Ok: Sol 11">
          <a:extLst>
            <a:ext uri="{FF2B5EF4-FFF2-40B4-BE49-F238E27FC236}">
              <a16:creationId xmlns:a16="http://schemas.microsoft.com/office/drawing/2014/main" id="{35A8052C-F84A-FD0A-D650-674EC891D75E}"/>
            </a:ext>
          </a:extLst>
        </xdr:cNvPr>
        <xdr:cNvSpPr/>
      </xdr:nvSpPr>
      <xdr:spPr>
        <a:xfrm>
          <a:off x="12782550" y="7896225"/>
          <a:ext cx="428625" cy="180975"/>
        </a:xfrm>
        <a:prstGeom prst="leftArrow">
          <a:avLst/>
        </a:prstGeom>
        <a:noFill/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>
    <xdr:from>
      <xdr:col>68</xdr:col>
      <xdr:colOff>171450</xdr:colOff>
      <xdr:row>96</xdr:row>
      <xdr:rowOff>152400</xdr:rowOff>
    </xdr:from>
    <xdr:to>
      <xdr:col>69</xdr:col>
      <xdr:colOff>523875</xdr:colOff>
      <xdr:row>98</xdr:row>
      <xdr:rowOff>9525</xdr:rowOff>
    </xdr:to>
    <xdr:sp macro="" textlink="">
      <xdr:nvSpPr>
        <xdr:cNvPr id="13" name="Dikdörtgen 12">
          <a:extLst>
            <a:ext uri="{FF2B5EF4-FFF2-40B4-BE49-F238E27FC236}">
              <a16:creationId xmlns:a16="http://schemas.microsoft.com/office/drawing/2014/main" id="{B5147D47-9865-1000-6CD4-3CFD8848CFE1}"/>
            </a:ext>
          </a:extLst>
        </xdr:cNvPr>
        <xdr:cNvSpPr/>
      </xdr:nvSpPr>
      <xdr:spPr>
        <a:xfrm>
          <a:off x="13363575" y="7896225"/>
          <a:ext cx="962025" cy="180975"/>
        </a:xfrm>
        <a:prstGeom prst="rect">
          <a:avLst/>
        </a:prstGeom>
        <a:noFill/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>
              <a:solidFill>
                <a:schemeClr val="bg1">
                  <a:lumMod val="65000"/>
                </a:schemeClr>
              </a:solidFill>
            </a:rPr>
            <a:t>İMZA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9525</xdr:colOff>
      <xdr:row>88</xdr:row>
      <xdr:rowOff>95250</xdr:rowOff>
    </xdr:from>
    <xdr:to>
      <xdr:col>64</xdr:col>
      <xdr:colOff>0</xdr:colOff>
      <xdr:row>89</xdr:row>
      <xdr:rowOff>133350</xdr:rowOff>
    </xdr:to>
    <xdr:sp macro="" textlink="">
      <xdr:nvSpPr>
        <xdr:cNvPr id="2" name="Dikdörtgen 1">
          <a:extLst>
            <a:ext uri="{FF2B5EF4-FFF2-40B4-BE49-F238E27FC236}">
              <a16:creationId xmlns:a16="http://schemas.microsoft.com/office/drawing/2014/main" id="{ED79CFC6-136B-DEEF-3E64-ECF6A52D4C75}"/>
            </a:ext>
          </a:extLst>
        </xdr:cNvPr>
        <xdr:cNvSpPr/>
      </xdr:nvSpPr>
      <xdr:spPr>
        <a:xfrm>
          <a:off x="10734675" y="6543675"/>
          <a:ext cx="1085850" cy="2000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tr-TR" sz="1000">
              <a:latin typeface="Times New Roman" panose="02020603050405020304" pitchFamily="18" charset="0"/>
              <a:cs typeface="Times New Roman" panose="02020603050405020304" pitchFamily="18" charset="0"/>
            </a:rPr>
            <a:t>DÜZENLEYEN</a:t>
          </a:r>
        </a:p>
      </xdr:txBody>
    </xdr:sp>
    <xdr:clientData/>
  </xdr:twoCellAnchor>
  <xdr:twoCellAnchor>
    <xdr:from>
      <xdr:col>57</xdr:col>
      <xdr:colOff>171450</xdr:colOff>
      <xdr:row>94</xdr:row>
      <xdr:rowOff>85725</xdr:rowOff>
    </xdr:from>
    <xdr:to>
      <xdr:col>64</xdr:col>
      <xdr:colOff>9525</xdr:colOff>
      <xdr:row>95</xdr:row>
      <xdr:rowOff>123825</xdr:rowOff>
    </xdr:to>
    <xdr:sp macro="" textlink="">
      <xdr:nvSpPr>
        <xdr:cNvPr id="3" name="Dikdörtgen 2">
          <a:extLst>
            <a:ext uri="{FF2B5EF4-FFF2-40B4-BE49-F238E27FC236}">
              <a16:creationId xmlns:a16="http://schemas.microsoft.com/office/drawing/2014/main" id="{90E34558-60D1-F05E-3E2B-ACFA8DCAE5F7}"/>
            </a:ext>
          </a:extLst>
        </xdr:cNvPr>
        <xdr:cNvSpPr/>
      </xdr:nvSpPr>
      <xdr:spPr>
        <a:xfrm>
          <a:off x="10715625" y="7505700"/>
          <a:ext cx="1114425" cy="2000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tr-TR" sz="1000">
              <a:latin typeface="Times New Roman" panose="02020603050405020304" pitchFamily="18" charset="0"/>
              <a:cs typeface="Times New Roman" panose="02020603050405020304" pitchFamily="18" charset="0"/>
            </a:rPr>
            <a:t>ONAYLAYAN</a:t>
          </a:r>
        </a:p>
      </xdr:txBody>
    </xdr:sp>
    <xdr:clientData/>
  </xdr:twoCellAnchor>
  <xdr:twoCellAnchor>
    <xdr:from>
      <xdr:col>68</xdr:col>
      <xdr:colOff>133351</xdr:colOff>
      <xdr:row>88</xdr:row>
      <xdr:rowOff>76200</xdr:rowOff>
    </xdr:from>
    <xdr:to>
      <xdr:col>69</xdr:col>
      <xdr:colOff>457200</xdr:colOff>
      <xdr:row>94</xdr:row>
      <xdr:rowOff>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4A465072-6FB6-2669-C2EA-E9DE9FB1BAF9}"/>
            </a:ext>
          </a:extLst>
        </xdr:cNvPr>
        <xdr:cNvSpPr/>
      </xdr:nvSpPr>
      <xdr:spPr>
        <a:xfrm>
          <a:off x="13115926" y="6524625"/>
          <a:ext cx="933449" cy="895350"/>
        </a:xfrm>
        <a:prstGeom prst="ellipse">
          <a:avLst/>
        </a:prstGeom>
        <a:noFill/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>
              <a:solidFill>
                <a:schemeClr val="bg1">
                  <a:lumMod val="65000"/>
                </a:schemeClr>
              </a:solidFill>
            </a:rPr>
            <a:t>MÜHÜR İMZA</a:t>
          </a:r>
        </a:p>
      </xdr:txBody>
    </xdr:sp>
    <xdr:clientData/>
  </xdr:twoCellAnchor>
  <xdr:twoCellAnchor>
    <xdr:from>
      <xdr:col>67</xdr:col>
      <xdr:colOff>200025</xdr:colOff>
      <xdr:row>90</xdr:row>
      <xdr:rowOff>123825</xdr:rowOff>
    </xdr:from>
    <xdr:to>
      <xdr:col>68</xdr:col>
      <xdr:colOff>19050</xdr:colOff>
      <xdr:row>91</xdr:row>
      <xdr:rowOff>142875</xdr:rowOff>
    </xdr:to>
    <xdr:sp macro="" textlink="">
      <xdr:nvSpPr>
        <xdr:cNvPr id="5" name="Ok: Sol 4">
          <a:extLst>
            <a:ext uri="{FF2B5EF4-FFF2-40B4-BE49-F238E27FC236}">
              <a16:creationId xmlns:a16="http://schemas.microsoft.com/office/drawing/2014/main" id="{91E09949-E645-683E-6F26-BF003A8917CF}"/>
            </a:ext>
          </a:extLst>
        </xdr:cNvPr>
        <xdr:cNvSpPr/>
      </xdr:nvSpPr>
      <xdr:spPr>
        <a:xfrm>
          <a:off x="12573000" y="6896100"/>
          <a:ext cx="428625" cy="180975"/>
        </a:xfrm>
        <a:prstGeom prst="leftArrow">
          <a:avLst/>
        </a:prstGeom>
        <a:noFill/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>
    <xdr:from>
      <xdr:col>67</xdr:col>
      <xdr:colOff>200025</xdr:colOff>
      <xdr:row>96</xdr:row>
      <xdr:rowOff>152400</xdr:rowOff>
    </xdr:from>
    <xdr:to>
      <xdr:col>68</xdr:col>
      <xdr:colOff>19050</xdr:colOff>
      <xdr:row>98</xdr:row>
      <xdr:rowOff>9525</xdr:rowOff>
    </xdr:to>
    <xdr:sp macro="" textlink="">
      <xdr:nvSpPr>
        <xdr:cNvPr id="6" name="Ok: Sol 5">
          <a:extLst>
            <a:ext uri="{FF2B5EF4-FFF2-40B4-BE49-F238E27FC236}">
              <a16:creationId xmlns:a16="http://schemas.microsoft.com/office/drawing/2014/main" id="{20687C8E-D868-1C24-0ADE-6568A66AF408}"/>
            </a:ext>
          </a:extLst>
        </xdr:cNvPr>
        <xdr:cNvSpPr/>
      </xdr:nvSpPr>
      <xdr:spPr>
        <a:xfrm>
          <a:off x="12573000" y="7896225"/>
          <a:ext cx="428625" cy="180975"/>
        </a:xfrm>
        <a:prstGeom prst="leftArrow">
          <a:avLst/>
        </a:prstGeom>
        <a:noFill/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>
    <xdr:from>
      <xdr:col>68</xdr:col>
      <xdr:colOff>171450</xdr:colOff>
      <xdr:row>96</xdr:row>
      <xdr:rowOff>152400</xdr:rowOff>
    </xdr:from>
    <xdr:to>
      <xdr:col>69</xdr:col>
      <xdr:colOff>523875</xdr:colOff>
      <xdr:row>98</xdr:row>
      <xdr:rowOff>9525</xdr:rowOff>
    </xdr:to>
    <xdr:sp macro="" textlink="">
      <xdr:nvSpPr>
        <xdr:cNvPr id="7" name="Dikdörtgen 6">
          <a:extLst>
            <a:ext uri="{FF2B5EF4-FFF2-40B4-BE49-F238E27FC236}">
              <a16:creationId xmlns:a16="http://schemas.microsoft.com/office/drawing/2014/main" id="{28994BB0-82D6-92D5-E0EC-BCF50687243B}"/>
            </a:ext>
          </a:extLst>
        </xdr:cNvPr>
        <xdr:cNvSpPr/>
      </xdr:nvSpPr>
      <xdr:spPr>
        <a:xfrm>
          <a:off x="13154025" y="7896225"/>
          <a:ext cx="962025" cy="180975"/>
        </a:xfrm>
        <a:prstGeom prst="rect">
          <a:avLst/>
        </a:prstGeom>
        <a:noFill/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>
              <a:solidFill>
                <a:schemeClr val="bg1">
                  <a:lumMod val="65000"/>
                </a:schemeClr>
              </a:solidFill>
            </a:rPr>
            <a:t>İMZA</a:t>
          </a:r>
        </a:p>
      </xdr:txBody>
    </xdr:sp>
    <xdr:clientData/>
  </xdr:twoCellAnchor>
  <xdr:twoCellAnchor>
    <xdr:from>
      <xdr:col>58</xdr:col>
      <xdr:colOff>9525</xdr:colOff>
      <xdr:row>88</xdr:row>
      <xdr:rowOff>95250</xdr:rowOff>
    </xdr:from>
    <xdr:to>
      <xdr:col>64</xdr:col>
      <xdr:colOff>0</xdr:colOff>
      <xdr:row>89</xdr:row>
      <xdr:rowOff>133350</xdr:rowOff>
    </xdr:to>
    <xdr:sp macro="" textlink="">
      <xdr:nvSpPr>
        <xdr:cNvPr id="8" name="Dikdörtgen 7">
          <a:extLst>
            <a:ext uri="{FF2B5EF4-FFF2-40B4-BE49-F238E27FC236}">
              <a16:creationId xmlns:a16="http://schemas.microsoft.com/office/drawing/2014/main" id="{240F9912-2701-CD59-42B7-0DDA486B9974}"/>
            </a:ext>
          </a:extLst>
        </xdr:cNvPr>
        <xdr:cNvSpPr/>
      </xdr:nvSpPr>
      <xdr:spPr>
        <a:xfrm>
          <a:off x="10944225" y="6543675"/>
          <a:ext cx="1085850" cy="2000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tr-TR" sz="1000">
              <a:latin typeface="Times New Roman" panose="02020603050405020304" pitchFamily="18" charset="0"/>
              <a:cs typeface="Times New Roman" panose="02020603050405020304" pitchFamily="18" charset="0"/>
            </a:rPr>
            <a:t>DÜZENLEYEN</a:t>
          </a:r>
        </a:p>
      </xdr:txBody>
    </xdr:sp>
    <xdr:clientData/>
  </xdr:twoCellAnchor>
  <xdr:twoCellAnchor>
    <xdr:from>
      <xdr:col>57</xdr:col>
      <xdr:colOff>171450</xdr:colOff>
      <xdr:row>94</xdr:row>
      <xdr:rowOff>85725</xdr:rowOff>
    </xdr:from>
    <xdr:to>
      <xdr:col>64</xdr:col>
      <xdr:colOff>9525</xdr:colOff>
      <xdr:row>95</xdr:row>
      <xdr:rowOff>123825</xdr:rowOff>
    </xdr:to>
    <xdr:sp macro="" textlink="">
      <xdr:nvSpPr>
        <xdr:cNvPr id="9" name="Dikdörtgen 8">
          <a:extLst>
            <a:ext uri="{FF2B5EF4-FFF2-40B4-BE49-F238E27FC236}">
              <a16:creationId xmlns:a16="http://schemas.microsoft.com/office/drawing/2014/main" id="{B05E80F2-5408-B49A-5284-FF5A9FADF3FD}"/>
            </a:ext>
          </a:extLst>
        </xdr:cNvPr>
        <xdr:cNvSpPr/>
      </xdr:nvSpPr>
      <xdr:spPr>
        <a:xfrm>
          <a:off x="10925175" y="7505700"/>
          <a:ext cx="1114425" cy="2000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tr-TR" sz="1000">
              <a:latin typeface="Times New Roman" panose="02020603050405020304" pitchFamily="18" charset="0"/>
              <a:cs typeface="Times New Roman" panose="02020603050405020304" pitchFamily="18" charset="0"/>
            </a:rPr>
            <a:t>ONAYLAYAN</a:t>
          </a:r>
        </a:p>
      </xdr:txBody>
    </xdr:sp>
    <xdr:clientData/>
  </xdr:twoCellAnchor>
  <xdr:twoCellAnchor>
    <xdr:from>
      <xdr:col>68</xdr:col>
      <xdr:colOff>133351</xdr:colOff>
      <xdr:row>88</xdr:row>
      <xdr:rowOff>76200</xdr:rowOff>
    </xdr:from>
    <xdr:to>
      <xdr:col>69</xdr:col>
      <xdr:colOff>457200</xdr:colOff>
      <xdr:row>94</xdr:row>
      <xdr:rowOff>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6201C7DF-1E0B-42B2-0BD4-C701D6D68C8B}"/>
            </a:ext>
          </a:extLst>
        </xdr:cNvPr>
        <xdr:cNvSpPr/>
      </xdr:nvSpPr>
      <xdr:spPr>
        <a:xfrm>
          <a:off x="13325476" y="6524625"/>
          <a:ext cx="933449" cy="895350"/>
        </a:xfrm>
        <a:prstGeom prst="ellipse">
          <a:avLst/>
        </a:prstGeom>
        <a:noFill/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>
              <a:solidFill>
                <a:schemeClr val="bg1">
                  <a:lumMod val="65000"/>
                </a:schemeClr>
              </a:solidFill>
            </a:rPr>
            <a:t>MÜHÜR İMZA</a:t>
          </a:r>
        </a:p>
      </xdr:txBody>
    </xdr:sp>
    <xdr:clientData/>
  </xdr:twoCellAnchor>
  <xdr:twoCellAnchor>
    <xdr:from>
      <xdr:col>67</xdr:col>
      <xdr:colOff>200025</xdr:colOff>
      <xdr:row>90</xdr:row>
      <xdr:rowOff>123825</xdr:rowOff>
    </xdr:from>
    <xdr:to>
      <xdr:col>68</xdr:col>
      <xdr:colOff>19050</xdr:colOff>
      <xdr:row>91</xdr:row>
      <xdr:rowOff>142875</xdr:rowOff>
    </xdr:to>
    <xdr:sp macro="" textlink="">
      <xdr:nvSpPr>
        <xdr:cNvPr id="11" name="Ok: Sol 10">
          <a:extLst>
            <a:ext uri="{FF2B5EF4-FFF2-40B4-BE49-F238E27FC236}">
              <a16:creationId xmlns:a16="http://schemas.microsoft.com/office/drawing/2014/main" id="{EA2AFB49-8455-98EA-B98F-BB65112DC682}"/>
            </a:ext>
          </a:extLst>
        </xdr:cNvPr>
        <xdr:cNvSpPr/>
      </xdr:nvSpPr>
      <xdr:spPr>
        <a:xfrm>
          <a:off x="12782550" y="6896100"/>
          <a:ext cx="428625" cy="180975"/>
        </a:xfrm>
        <a:prstGeom prst="leftArrow">
          <a:avLst/>
        </a:prstGeom>
        <a:noFill/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>
    <xdr:from>
      <xdr:col>67</xdr:col>
      <xdr:colOff>200025</xdr:colOff>
      <xdr:row>96</xdr:row>
      <xdr:rowOff>152400</xdr:rowOff>
    </xdr:from>
    <xdr:to>
      <xdr:col>68</xdr:col>
      <xdr:colOff>19050</xdr:colOff>
      <xdr:row>98</xdr:row>
      <xdr:rowOff>9525</xdr:rowOff>
    </xdr:to>
    <xdr:sp macro="" textlink="">
      <xdr:nvSpPr>
        <xdr:cNvPr id="12" name="Ok: Sol 11">
          <a:extLst>
            <a:ext uri="{FF2B5EF4-FFF2-40B4-BE49-F238E27FC236}">
              <a16:creationId xmlns:a16="http://schemas.microsoft.com/office/drawing/2014/main" id="{64CA99F1-0FD4-1D4C-A64F-21D96023A02E}"/>
            </a:ext>
          </a:extLst>
        </xdr:cNvPr>
        <xdr:cNvSpPr/>
      </xdr:nvSpPr>
      <xdr:spPr>
        <a:xfrm>
          <a:off x="12782550" y="7896225"/>
          <a:ext cx="428625" cy="180975"/>
        </a:xfrm>
        <a:prstGeom prst="leftArrow">
          <a:avLst/>
        </a:prstGeom>
        <a:noFill/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>
    <xdr:from>
      <xdr:col>68</xdr:col>
      <xdr:colOff>171450</xdr:colOff>
      <xdr:row>96</xdr:row>
      <xdr:rowOff>152400</xdr:rowOff>
    </xdr:from>
    <xdr:to>
      <xdr:col>69</xdr:col>
      <xdr:colOff>523875</xdr:colOff>
      <xdr:row>98</xdr:row>
      <xdr:rowOff>9525</xdr:rowOff>
    </xdr:to>
    <xdr:sp macro="" textlink="">
      <xdr:nvSpPr>
        <xdr:cNvPr id="13" name="Dikdörtgen 12">
          <a:extLst>
            <a:ext uri="{FF2B5EF4-FFF2-40B4-BE49-F238E27FC236}">
              <a16:creationId xmlns:a16="http://schemas.microsoft.com/office/drawing/2014/main" id="{08B8E13E-742C-A0CC-422C-E31E1D32EDD6}"/>
            </a:ext>
          </a:extLst>
        </xdr:cNvPr>
        <xdr:cNvSpPr/>
      </xdr:nvSpPr>
      <xdr:spPr>
        <a:xfrm>
          <a:off x="13363575" y="7896225"/>
          <a:ext cx="962025" cy="180975"/>
        </a:xfrm>
        <a:prstGeom prst="rect">
          <a:avLst/>
        </a:prstGeom>
        <a:noFill/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>
              <a:solidFill>
                <a:schemeClr val="bg1">
                  <a:lumMod val="65000"/>
                </a:schemeClr>
              </a:solidFill>
            </a:rPr>
            <a:t>İMZA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9525</xdr:colOff>
      <xdr:row>88</xdr:row>
      <xdr:rowOff>95250</xdr:rowOff>
    </xdr:from>
    <xdr:to>
      <xdr:col>64</xdr:col>
      <xdr:colOff>0</xdr:colOff>
      <xdr:row>89</xdr:row>
      <xdr:rowOff>133350</xdr:rowOff>
    </xdr:to>
    <xdr:sp macro="" textlink="">
      <xdr:nvSpPr>
        <xdr:cNvPr id="2" name="Dikdörtgen 1">
          <a:extLst>
            <a:ext uri="{FF2B5EF4-FFF2-40B4-BE49-F238E27FC236}">
              <a16:creationId xmlns:a16="http://schemas.microsoft.com/office/drawing/2014/main" id="{D0D3B621-022C-4C9A-B4FF-F38BBF54C3EB}"/>
            </a:ext>
          </a:extLst>
        </xdr:cNvPr>
        <xdr:cNvSpPr/>
      </xdr:nvSpPr>
      <xdr:spPr>
        <a:xfrm>
          <a:off x="10734675" y="6543675"/>
          <a:ext cx="1085850" cy="2000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tr-TR" sz="1000">
              <a:latin typeface="Times New Roman" panose="02020603050405020304" pitchFamily="18" charset="0"/>
              <a:cs typeface="Times New Roman" panose="02020603050405020304" pitchFamily="18" charset="0"/>
            </a:rPr>
            <a:t>DÜZENLEYEN</a:t>
          </a:r>
        </a:p>
      </xdr:txBody>
    </xdr:sp>
    <xdr:clientData/>
  </xdr:twoCellAnchor>
  <xdr:twoCellAnchor>
    <xdr:from>
      <xdr:col>57</xdr:col>
      <xdr:colOff>171450</xdr:colOff>
      <xdr:row>94</xdr:row>
      <xdr:rowOff>85725</xdr:rowOff>
    </xdr:from>
    <xdr:to>
      <xdr:col>64</xdr:col>
      <xdr:colOff>9525</xdr:colOff>
      <xdr:row>95</xdr:row>
      <xdr:rowOff>123825</xdr:rowOff>
    </xdr:to>
    <xdr:sp macro="" textlink="">
      <xdr:nvSpPr>
        <xdr:cNvPr id="3" name="Dikdörtgen 2">
          <a:extLst>
            <a:ext uri="{FF2B5EF4-FFF2-40B4-BE49-F238E27FC236}">
              <a16:creationId xmlns:a16="http://schemas.microsoft.com/office/drawing/2014/main" id="{6FF93A72-876D-855D-A9CD-F355C9FACD84}"/>
            </a:ext>
          </a:extLst>
        </xdr:cNvPr>
        <xdr:cNvSpPr/>
      </xdr:nvSpPr>
      <xdr:spPr>
        <a:xfrm>
          <a:off x="10715625" y="7505700"/>
          <a:ext cx="1114425" cy="2000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tr-TR" sz="1000">
              <a:latin typeface="Times New Roman" panose="02020603050405020304" pitchFamily="18" charset="0"/>
              <a:cs typeface="Times New Roman" panose="02020603050405020304" pitchFamily="18" charset="0"/>
            </a:rPr>
            <a:t>ONAYLAYAN</a:t>
          </a:r>
        </a:p>
      </xdr:txBody>
    </xdr:sp>
    <xdr:clientData/>
  </xdr:twoCellAnchor>
  <xdr:twoCellAnchor>
    <xdr:from>
      <xdr:col>68</xdr:col>
      <xdr:colOff>133351</xdr:colOff>
      <xdr:row>88</xdr:row>
      <xdr:rowOff>76200</xdr:rowOff>
    </xdr:from>
    <xdr:to>
      <xdr:col>69</xdr:col>
      <xdr:colOff>457200</xdr:colOff>
      <xdr:row>94</xdr:row>
      <xdr:rowOff>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88B52D8C-125B-08D0-58E2-0179C2455AD2}"/>
            </a:ext>
          </a:extLst>
        </xdr:cNvPr>
        <xdr:cNvSpPr/>
      </xdr:nvSpPr>
      <xdr:spPr>
        <a:xfrm>
          <a:off x="13115926" y="6524625"/>
          <a:ext cx="933449" cy="895350"/>
        </a:xfrm>
        <a:prstGeom prst="ellipse">
          <a:avLst/>
        </a:prstGeom>
        <a:noFill/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>
              <a:solidFill>
                <a:schemeClr val="bg1">
                  <a:lumMod val="65000"/>
                </a:schemeClr>
              </a:solidFill>
            </a:rPr>
            <a:t>MÜHÜR İMZA</a:t>
          </a:r>
        </a:p>
      </xdr:txBody>
    </xdr:sp>
    <xdr:clientData/>
  </xdr:twoCellAnchor>
  <xdr:twoCellAnchor>
    <xdr:from>
      <xdr:col>67</xdr:col>
      <xdr:colOff>200025</xdr:colOff>
      <xdr:row>90</xdr:row>
      <xdr:rowOff>123825</xdr:rowOff>
    </xdr:from>
    <xdr:to>
      <xdr:col>68</xdr:col>
      <xdr:colOff>19050</xdr:colOff>
      <xdr:row>91</xdr:row>
      <xdr:rowOff>142875</xdr:rowOff>
    </xdr:to>
    <xdr:sp macro="" textlink="">
      <xdr:nvSpPr>
        <xdr:cNvPr id="5" name="Ok: Sol 4">
          <a:extLst>
            <a:ext uri="{FF2B5EF4-FFF2-40B4-BE49-F238E27FC236}">
              <a16:creationId xmlns:a16="http://schemas.microsoft.com/office/drawing/2014/main" id="{C9C11A75-0BB0-D8EB-2913-93CF3BD758BC}"/>
            </a:ext>
          </a:extLst>
        </xdr:cNvPr>
        <xdr:cNvSpPr/>
      </xdr:nvSpPr>
      <xdr:spPr>
        <a:xfrm>
          <a:off x="12573000" y="6896100"/>
          <a:ext cx="428625" cy="180975"/>
        </a:xfrm>
        <a:prstGeom prst="leftArrow">
          <a:avLst/>
        </a:prstGeom>
        <a:noFill/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>
    <xdr:from>
      <xdr:col>67</xdr:col>
      <xdr:colOff>200025</xdr:colOff>
      <xdr:row>96</xdr:row>
      <xdr:rowOff>152400</xdr:rowOff>
    </xdr:from>
    <xdr:to>
      <xdr:col>68</xdr:col>
      <xdr:colOff>19050</xdr:colOff>
      <xdr:row>98</xdr:row>
      <xdr:rowOff>9525</xdr:rowOff>
    </xdr:to>
    <xdr:sp macro="" textlink="">
      <xdr:nvSpPr>
        <xdr:cNvPr id="6" name="Ok: Sol 5">
          <a:extLst>
            <a:ext uri="{FF2B5EF4-FFF2-40B4-BE49-F238E27FC236}">
              <a16:creationId xmlns:a16="http://schemas.microsoft.com/office/drawing/2014/main" id="{51559851-03F7-C579-D18F-EB6166A0B8C0}"/>
            </a:ext>
          </a:extLst>
        </xdr:cNvPr>
        <xdr:cNvSpPr/>
      </xdr:nvSpPr>
      <xdr:spPr>
        <a:xfrm>
          <a:off x="12573000" y="7896225"/>
          <a:ext cx="428625" cy="180975"/>
        </a:xfrm>
        <a:prstGeom prst="leftArrow">
          <a:avLst/>
        </a:prstGeom>
        <a:noFill/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>
    <xdr:from>
      <xdr:col>68</xdr:col>
      <xdr:colOff>171450</xdr:colOff>
      <xdr:row>96</xdr:row>
      <xdr:rowOff>152400</xdr:rowOff>
    </xdr:from>
    <xdr:to>
      <xdr:col>69</xdr:col>
      <xdr:colOff>523875</xdr:colOff>
      <xdr:row>98</xdr:row>
      <xdr:rowOff>9525</xdr:rowOff>
    </xdr:to>
    <xdr:sp macro="" textlink="">
      <xdr:nvSpPr>
        <xdr:cNvPr id="7" name="Dikdörtgen 6">
          <a:extLst>
            <a:ext uri="{FF2B5EF4-FFF2-40B4-BE49-F238E27FC236}">
              <a16:creationId xmlns:a16="http://schemas.microsoft.com/office/drawing/2014/main" id="{58D54EB9-4BBD-CAA4-C648-0D5D356FABCF}"/>
            </a:ext>
          </a:extLst>
        </xdr:cNvPr>
        <xdr:cNvSpPr/>
      </xdr:nvSpPr>
      <xdr:spPr>
        <a:xfrm>
          <a:off x="13154025" y="7896225"/>
          <a:ext cx="962025" cy="180975"/>
        </a:xfrm>
        <a:prstGeom prst="rect">
          <a:avLst/>
        </a:prstGeom>
        <a:noFill/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>
              <a:solidFill>
                <a:schemeClr val="bg1">
                  <a:lumMod val="65000"/>
                </a:schemeClr>
              </a:solidFill>
            </a:rPr>
            <a:t>İMZA</a:t>
          </a:r>
        </a:p>
      </xdr:txBody>
    </xdr:sp>
    <xdr:clientData/>
  </xdr:twoCellAnchor>
  <xdr:twoCellAnchor>
    <xdr:from>
      <xdr:col>58</xdr:col>
      <xdr:colOff>9525</xdr:colOff>
      <xdr:row>88</xdr:row>
      <xdr:rowOff>95250</xdr:rowOff>
    </xdr:from>
    <xdr:to>
      <xdr:col>64</xdr:col>
      <xdr:colOff>0</xdr:colOff>
      <xdr:row>89</xdr:row>
      <xdr:rowOff>133350</xdr:rowOff>
    </xdr:to>
    <xdr:sp macro="" textlink="">
      <xdr:nvSpPr>
        <xdr:cNvPr id="8" name="Dikdörtgen 7">
          <a:extLst>
            <a:ext uri="{FF2B5EF4-FFF2-40B4-BE49-F238E27FC236}">
              <a16:creationId xmlns:a16="http://schemas.microsoft.com/office/drawing/2014/main" id="{86D3C9EB-4F95-8C7D-A44A-EE7E16BEE7CA}"/>
            </a:ext>
          </a:extLst>
        </xdr:cNvPr>
        <xdr:cNvSpPr/>
      </xdr:nvSpPr>
      <xdr:spPr>
        <a:xfrm>
          <a:off x="10944225" y="6543675"/>
          <a:ext cx="1085850" cy="2000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tr-TR" sz="1000">
              <a:latin typeface="Times New Roman" panose="02020603050405020304" pitchFamily="18" charset="0"/>
              <a:cs typeface="Times New Roman" panose="02020603050405020304" pitchFamily="18" charset="0"/>
            </a:rPr>
            <a:t>DÜZENLEYEN</a:t>
          </a:r>
        </a:p>
      </xdr:txBody>
    </xdr:sp>
    <xdr:clientData/>
  </xdr:twoCellAnchor>
  <xdr:twoCellAnchor>
    <xdr:from>
      <xdr:col>57</xdr:col>
      <xdr:colOff>171450</xdr:colOff>
      <xdr:row>94</xdr:row>
      <xdr:rowOff>85725</xdr:rowOff>
    </xdr:from>
    <xdr:to>
      <xdr:col>64</xdr:col>
      <xdr:colOff>9525</xdr:colOff>
      <xdr:row>95</xdr:row>
      <xdr:rowOff>123825</xdr:rowOff>
    </xdr:to>
    <xdr:sp macro="" textlink="">
      <xdr:nvSpPr>
        <xdr:cNvPr id="9" name="Dikdörtgen 8">
          <a:extLst>
            <a:ext uri="{FF2B5EF4-FFF2-40B4-BE49-F238E27FC236}">
              <a16:creationId xmlns:a16="http://schemas.microsoft.com/office/drawing/2014/main" id="{9F4E167E-D303-100C-8743-016E84561174}"/>
            </a:ext>
          </a:extLst>
        </xdr:cNvPr>
        <xdr:cNvSpPr/>
      </xdr:nvSpPr>
      <xdr:spPr>
        <a:xfrm>
          <a:off x="10925175" y="7505700"/>
          <a:ext cx="1114425" cy="2000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tr-TR" sz="1000">
              <a:latin typeface="Times New Roman" panose="02020603050405020304" pitchFamily="18" charset="0"/>
              <a:cs typeface="Times New Roman" panose="02020603050405020304" pitchFamily="18" charset="0"/>
            </a:rPr>
            <a:t>ONAYLAYAN</a:t>
          </a:r>
        </a:p>
      </xdr:txBody>
    </xdr:sp>
    <xdr:clientData/>
  </xdr:twoCellAnchor>
  <xdr:twoCellAnchor>
    <xdr:from>
      <xdr:col>68</xdr:col>
      <xdr:colOff>133351</xdr:colOff>
      <xdr:row>88</xdr:row>
      <xdr:rowOff>76200</xdr:rowOff>
    </xdr:from>
    <xdr:to>
      <xdr:col>69</xdr:col>
      <xdr:colOff>457200</xdr:colOff>
      <xdr:row>94</xdr:row>
      <xdr:rowOff>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24A2FC2F-6C54-EC96-3871-DD69FCA9C265}"/>
            </a:ext>
          </a:extLst>
        </xdr:cNvPr>
        <xdr:cNvSpPr/>
      </xdr:nvSpPr>
      <xdr:spPr>
        <a:xfrm>
          <a:off x="13325476" y="6524625"/>
          <a:ext cx="933449" cy="895350"/>
        </a:xfrm>
        <a:prstGeom prst="ellipse">
          <a:avLst/>
        </a:prstGeom>
        <a:noFill/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>
              <a:solidFill>
                <a:schemeClr val="bg1">
                  <a:lumMod val="65000"/>
                </a:schemeClr>
              </a:solidFill>
            </a:rPr>
            <a:t>MÜHÜR İMZA</a:t>
          </a:r>
        </a:p>
      </xdr:txBody>
    </xdr:sp>
    <xdr:clientData/>
  </xdr:twoCellAnchor>
  <xdr:twoCellAnchor>
    <xdr:from>
      <xdr:col>67</xdr:col>
      <xdr:colOff>200025</xdr:colOff>
      <xdr:row>90</xdr:row>
      <xdr:rowOff>123825</xdr:rowOff>
    </xdr:from>
    <xdr:to>
      <xdr:col>68</xdr:col>
      <xdr:colOff>19050</xdr:colOff>
      <xdr:row>91</xdr:row>
      <xdr:rowOff>142875</xdr:rowOff>
    </xdr:to>
    <xdr:sp macro="" textlink="">
      <xdr:nvSpPr>
        <xdr:cNvPr id="11" name="Ok: Sol 10">
          <a:extLst>
            <a:ext uri="{FF2B5EF4-FFF2-40B4-BE49-F238E27FC236}">
              <a16:creationId xmlns:a16="http://schemas.microsoft.com/office/drawing/2014/main" id="{D2A9C63B-DC95-2E1C-F29F-45839361CD01}"/>
            </a:ext>
          </a:extLst>
        </xdr:cNvPr>
        <xdr:cNvSpPr/>
      </xdr:nvSpPr>
      <xdr:spPr>
        <a:xfrm>
          <a:off x="12782550" y="6896100"/>
          <a:ext cx="428625" cy="180975"/>
        </a:xfrm>
        <a:prstGeom prst="leftArrow">
          <a:avLst/>
        </a:prstGeom>
        <a:noFill/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>
    <xdr:from>
      <xdr:col>67</xdr:col>
      <xdr:colOff>200025</xdr:colOff>
      <xdr:row>96</xdr:row>
      <xdr:rowOff>152400</xdr:rowOff>
    </xdr:from>
    <xdr:to>
      <xdr:col>68</xdr:col>
      <xdr:colOff>19050</xdr:colOff>
      <xdr:row>98</xdr:row>
      <xdr:rowOff>9525</xdr:rowOff>
    </xdr:to>
    <xdr:sp macro="" textlink="">
      <xdr:nvSpPr>
        <xdr:cNvPr id="12" name="Ok: Sol 11">
          <a:extLst>
            <a:ext uri="{FF2B5EF4-FFF2-40B4-BE49-F238E27FC236}">
              <a16:creationId xmlns:a16="http://schemas.microsoft.com/office/drawing/2014/main" id="{DB2DA611-D31F-9FDE-9D0B-B5372F83C380}"/>
            </a:ext>
          </a:extLst>
        </xdr:cNvPr>
        <xdr:cNvSpPr/>
      </xdr:nvSpPr>
      <xdr:spPr>
        <a:xfrm>
          <a:off x="12782550" y="7896225"/>
          <a:ext cx="428625" cy="180975"/>
        </a:xfrm>
        <a:prstGeom prst="leftArrow">
          <a:avLst/>
        </a:prstGeom>
        <a:noFill/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>
    <xdr:from>
      <xdr:col>68</xdr:col>
      <xdr:colOff>171450</xdr:colOff>
      <xdr:row>96</xdr:row>
      <xdr:rowOff>152400</xdr:rowOff>
    </xdr:from>
    <xdr:to>
      <xdr:col>69</xdr:col>
      <xdr:colOff>523875</xdr:colOff>
      <xdr:row>98</xdr:row>
      <xdr:rowOff>9525</xdr:rowOff>
    </xdr:to>
    <xdr:sp macro="" textlink="">
      <xdr:nvSpPr>
        <xdr:cNvPr id="13" name="Dikdörtgen 12">
          <a:extLst>
            <a:ext uri="{FF2B5EF4-FFF2-40B4-BE49-F238E27FC236}">
              <a16:creationId xmlns:a16="http://schemas.microsoft.com/office/drawing/2014/main" id="{729B351F-F125-F057-B0AC-D923F3E78700}"/>
            </a:ext>
          </a:extLst>
        </xdr:cNvPr>
        <xdr:cNvSpPr/>
      </xdr:nvSpPr>
      <xdr:spPr>
        <a:xfrm>
          <a:off x="13363575" y="7896225"/>
          <a:ext cx="962025" cy="180975"/>
        </a:xfrm>
        <a:prstGeom prst="rect">
          <a:avLst/>
        </a:prstGeom>
        <a:noFill/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>
              <a:solidFill>
                <a:schemeClr val="bg1">
                  <a:lumMod val="65000"/>
                </a:schemeClr>
              </a:solidFill>
            </a:rPr>
            <a:t>İMZA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5CE3A-3EF9-47BB-91D5-7BBF1908DC0E}">
  <sheetPr>
    <tabColor rgb="FFFF0000"/>
  </sheetPr>
  <dimension ref="A1:N102"/>
  <sheetViews>
    <sheetView tabSelected="1" workbookViewId="0">
      <selection activeCell="F23" sqref="F23"/>
    </sheetView>
  </sheetViews>
  <sheetFormatPr defaultRowHeight="12.75" x14ac:dyDescent="0.2"/>
  <cols>
    <col min="1" max="1" width="7.5703125" style="4" bestFit="1" customWidth="1"/>
    <col min="2" max="2" width="14" style="4" bestFit="1" customWidth="1"/>
    <col min="3" max="3" width="26.42578125" style="4" customWidth="1"/>
    <col min="4" max="4" width="15" style="4" customWidth="1"/>
    <col min="5" max="5" width="3.85546875" style="4" customWidth="1"/>
    <col min="6" max="6" width="31.5703125" style="4" customWidth="1"/>
    <col min="7" max="7" width="16.42578125" style="4" customWidth="1"/>
    <col min="8" max="8" width="2.140625" style="4" customWidth="1"/>
    <col min="9" max="9" width="10.7109375" style="4" customWidth="1"/>
    <col min="10" max="10" width="22.7109375" style="4" customWidth="1"/>
    <col min="12" max="12" width="30.28515625" style="4" bestFit="1" customWidth="1"/>
    <col min="13" max="13" width="30.140625" style="4" bestFit="1" customWidth="1"/>
    <col min="14" max="14" width="27.28515625" style="4" customWidth="1"/>
    <col min="15" max="16384" width="9.140625" style="4"/>
  </cols>
  <sheetData>
    <row r="1" spans="1:14" ht="45" customHeight="1" x14ac:dyDescent="0.2">
      <c r="A1" s="69" t="s">
        <v>175</v>
      </c>
      <c r="B1" s="70"/>
      <c r="C1" s="70"/>
      <c r="D1" s="70"/>
      <c r="F1" s="69" t="s">
        <v>176</v>
      </c>
      <c r="G1" s="70"/>
      <c r="H1" s="70"/>
      <c r="I1" s="70"/>
      <c r="J1" s="70"/>
    </row>
    <row r="2" spans="1:14" ht="45.75" customHeight="1" x14ac:dyDescent="0.2">
      <c r="A2" s="5" t="s">
        <v>37</v>
      </c>
      <c r="B2" s="6" t="s">
        <v>40</v>
      </c>
      <c r="C2" s="6" t="s">
        <v>8</v>
      </c>
      <c r="D2" s="6" t="s">
        <v>131</v>
      </c>
      <c r="E2" s="7"/>
      <c r="F2" s="8" t="s">
        <v>129</v>
      </c>
      <c r="G2" s="8" t="s">
        <v>130</v>
      </c>
      <c r="H2" s="9"/>
      <c r="I2" s="10" t="s">
        <v>147</v>
      </c>
      <c r="J2" s="10" t="s">
        <v>134</v>
      </c>
      <c r="L2" s="76" t="s">
        <v>168</v>
      </c>
      <c r="M2" s="76"/>
      <c r="N2" s="76"/>
    </row>
    <row r="3" spans="1:14" x14ac:dyDescent="0.2">
      <c r="A3" s="11">
        <v>1</v>
      </c>
      <c r="B3" s="12">
        <v>12345678910</v>
      </c>
      <c r="C3" s="13" t="s">
        <v>41</v>
      </c>
      <c r="D3" s="13" t="s">
        <v>95</v>
      </c>
      <c r="F3" s="14" t="s">
        <v>74</v>
      </c>
      <c r="G3" s="14" t="s">
        <v>74</v>
      </c>
      <c r="H3" s="15"/>
      <c r="I3" s="11">
        <v>101</v>
      </c>
      <c r="J3" s="16" t="s">
        <v>135</v>
      </c>
      <c r="L3" s="17" t="s">
        <v>152</v>
      </c>
      <c r="M3" s="73" t="s">
        <v>5</v>
      </c>
      <c r="N3" s="74"/>
    </row>
    <row r="4" spans="1:14" x14ac:dyDescent="0.2">
      <c r="A4" s="11">
        <v>2</v>
      </c>
      <c r="B4" s="12">
        <v>12345678911</v>
      </c>
      <c r="C4" s="13" t="s">
        <v>42</v>
      </c>
      <c r="D4" s="13" t="s">
        <v>96</v>
      </c>
      <c r="F4" s="14" t="s">
        <v>75</v>
      </c>
      <c r="G4" s="14" t="s">
        <v>75</v>
      </c>
      <c r="H4" s="15"/>
      <c r="I4" s="11">
        <v>102</v>
      </c>
      <c r="J4" s="16" t="s">
        <v>136</v>
      </c>
      <c r="L4" s="17" t="s">
        <v>154</v>
      </c>
      <c r="M4" s="18" t="s">
        <v>33</v>
      </c>
      <c r="N4" s="18">
        <v>2024</v>
      </c>
    </row>
    <row r="5" spans="1:14" x14ac:dyDescent="0.2">
      <c r="A5" s="11">
        <v>3</v>
      </c>
      <c r="B5" s="12">
        <v>12345678912</v>
      </c>
      <c r="C5" s="13" t="s">
        <v>43</v>
      </c>
      <c r="D5" s="19" t="s">
        <v>97</v>
      </c>
      <c r="F5" s="14" t="s">
        <v>76</v>
      </c>
      <c r="G5" s="14" t="s">
        <v>76</v>
      </c>
      <c r="H5" s="15"/>
      <c r="I5" s="11">
        <v>103</v>
      </c>
      <c r="J5" s="16" t="s">
        <v>143</v>
      </c>
      <c r="L5" s="17" t="s">
        <v>153</v>
      </c>
      <c r="M5" s="75">
        <v>45595</v>
      </c>
      <c r="N5" s="74"/>
    </row>
    <row r="6" spans="1:14" x14ac:dyDescent="0.2">
      <c r="A6" s="11">
        <v>4</v>
      </c>
      <c r="B6" s="12">
        <v>12345678913</v>
      </c>
      <c r="C6" s="13" t="s">
        <v>44</v>
      </c>
      <c r="D6" s="19" t="s">
        <v>77</v>
      </c>
      <c r="F6" s="14" t="s">
        <v>107</v>
      </c>
      <c r="G6" s="20" t="s">
        <v>77</v>
      </c>
      <c r="H6" s="21"/>
      <c r="I6" s="11">
        <v>104</v>
      </c>
      <c r="J6" s="16" t="s">
        <v>144</v>
      </c>
      <c r="L6" s="17" t="s">
        <v>157</v>
      </c>
      <c r="M6" s="22" t="s">
        <v>155</v>
      </c>
      <c r="N6" s="22" t="s">
        <v>39</v>
      </c>
    </row>
    <row r="7" spans="1:14" x14ac:dyDescent="0.2">
      <c r="A7" s="11">
        <v>5</v>
      </c>
      <c r="B7" s="12">
        <v>12345678914</v>
      </c>
      <c r="C7" s="13" t="s">
        <v>45</v>
      </c>
      <c r="D7" s="19" t="s">
        <v>99</v>
      </c>
      <c r="F7" s="14" t="s">
        <v>108</v>
      </c>
      <c r="G7" s="20" t="s">
        <v>73</v>
      </c>
      <c r="H7" s="21"/>
      <c r="I7" s="11">
        <v>106</v>
      </c>
      <c r="J7" s="16" t="s">
        <v>9</v>
      </c>
      <c r="L7" s="17" t="s">
        <v>158</v>
      </c>
      <c r="M7" s="22" t="s">
        <v>156</v>
      </c>
      <c r="N7" s="22" t="s">
        <v>38</v>
      </c>
    </row>
    <row r="8" spans="1:14" x14ac:dyDescent="0.2">
      <c r="A8" s="11">
        <v>6</v>
      </c>
      <c r="B8" s="12">
        <v>12345678915</v>
      </c>
      <c r="C8" s="13" t="s">
        <v>46</v>
      </c>
      <c r="D8" s="19" t="s">
        <v>71</v>
      </c>
      <c r="F8" s="14" t="s">
        <v>78</v>
      </c>
      <c r="G8" s="14" t="s">
        <v>78</v>
      </c>
      <c r="H8" s="15"/>
      <c r="I8" s="11">
        <v>107</v>
      </c>
      <c r="J8" s="16" t="s">
        <v>10</v>
      </c>
      <c r="L8" s="23" t="s">
        <v>163</v>
      </c>
      <c r="M8" s="77"/>
      <c r="N8" s="78"/>
    </row>
    <row r="9" spans="1:14" x14ac:dyDescent="0.2">
      <c r="A9" s="11">
        <v>7</v>
      </c>
      <c r="B9" s="12">
        <v>12345678916</v>
      </c>
      <c r="C9" s="13" t="s">
        <v>47</v>
      </c>
      <c r="D9" s="13" t="s">
        <v>100</v>
      </c>
      <c r="F9" s="14" t="s">
        <v>79</v>
      </c>
      <c r="G9" s="14" t="s">
        <v>79</v>
      </c>
      <c r="H9" s="15"/>
      <c r="I9" s="11">
        <v>108</v>
      </c>
      <c r="J9" s="16" t="s">
        <v>11</v>
      </c>
    </row>
    <row r="10" spans="1:14" x14ac:dyDescent="0.2">
      <c r="A10" s="11">
        <v>8</v>
      </c>
      <c r="B10" s="12">
        <v>12345678917</v>
      </c>
      <c r="C10" s="13" t="s">
        <v>48</v>
      </c>
      <c r="D10" s="13" t="s">
        <v>101</v>
      </c>
      <c r="F10" s="14" t="s">
        <v>109</v>
      </c>
      <c r="G10" s="20" t="s">
        <v>80</v>
      </c>
      <c r="H10" s="21"/>
      <c r="I10" s="11">
        <v>109</v>
      </c>
      <c r="J10" s="16" t="s">
        <v>12</v>
      </c>
    </row>
    <row r="11" spans="1:14" x14ac:dyDescent="0.2">
      <c r="A11" s="11">
        <v>9</v>
      </c>
      <c r="B11" s="12">
        <v>12345678918</v>
      </c>
      <c r="C11" s="13" t="s">
        <v>49</v>
      </c>
      <c r="D11" s="19" t="s">
        <v>102</v>
      </c>
      <c r="F11" s="14" t="s">
        <v>110</v>
      </c>
      <c r="G11" s="20" t="s">
        <v>81</v>
      </c>
      <c r="H11" s="21"/>
      <c r="I11" s="11">
        <v>110</v>
      </c>
      <c r="J11" s="16" t="s">
        <v>159</v>
      </c>
    </row>
    <row r="12" spans="1:14" x14ac:dyDescent="0.2">
      <c r="A12" s="11">
        <v>10</v>
      </c>
      <c r="B12" s="12">
        <v>12345678919</v>
      </c>
      <c r="C12" s="13" t="s">
        <v>50</v>
      </c>
      <c r="D12" s="13" t="s">
        <v>103</v>
      </c>
      <c r="F12" s="14" t="s">
        <v>111</v>
      </c>
      <c r="G12" s="20" t="s">
        <v>82</v>
      </c>
      <c r="H12" s="21"/>
      <c r="I12" s="11">
        <v>111</v>
      </c>
      <c r="J12" s="16" t="s">
        <v>160</v>
      </c>
      <c r="L12" s="72" t="s">
        <v>174</v>
      </c>
      <c r="M12" s="72"/>
      <c r="N12" s="72"/>
    </row>
    <row r="13" spans="1:14" x14ac:dyDescent="0.2">
      <c r="A13" s="11">
        <v>11</v>
      </c>
      <c r="B13" s="12">
        <v>12345678920</v>
      </c>
      <c r="C13" s="13" t="s">
        <v>51</v>
      </c>
      <c r="D13" s="13" t="s">
        <v>104</v>
      </c>
      <c r="F13" s="14" t="s">
        <v>112</v>
      </c>
      <c r="G13" s="20" t="s">
        <v>83</v>
      </c>
      <c r="H13" s="21"/>
      <c r="I13" s="11">
        <v>112</v>
      </c>
      <c r="J13" s="16" t="s">
        <v>161</v>
      </c>
      <c r="L13" s="23" t="s">
        <v>171</v>
      </c>
      <c r="M13" s="23" t="s">
        <v>170</v>
      </c>
      <c r="N13" s="71" t="s">
        <v>173</v>
      </c>
    </row>
    <row r="14" spans="1:14" x14ac:dyDescent="0.2">
      <c r="A14" s="11">
        <v>12</v>
      </c>
      <c r="B14" s="12">
        <v>12345678921</v>
      </c>
      <c r="C14" s="13" t="s">
        <v>52</v>
      </c>
      <c r="D14" s="13" t="s">
        <v>105</v>
      </c>
      <c r="F14" s="14" t="s">
        <v>84</v>
      </c>
      <c r="G14" s="14" t="s">
        <v>84</v>
      </c>
      <c r="H14" s="15"/>
      <c r="I14" s="11">
        <v>113</v>
      </c>
      <c r="J14" s="16" t="s">
        <v>162</v>
      </c>
      <c r="L14" s="23" t="s">
        <v>169</v>
      </c>
      <c r="M14" s="23" t="s">
        <v>172</v>
      </c>
      <c r="N14" s="71"/>
    </row>
    <row r="15" spans="1:14" x14ac:dyDescent="0.2">
      <c r="A15" s="11">
        <v>13</v>
      </c>
      <c r="B15" s="12">
        <v>12345678922</v>
      </c>
      <c r="C15" s="13" t="s">
        <v>53</v>
      </c>
      <c r="D15" s="19" t="s">
        <v>74</v>
      </c>
      <c r="F15" s="14" t="s">
        <v>113</v>
      </c>
      <c r="G15" s="20" t="s">
        <v>85</v>
      </c>
      <c r="H15" s="21"/>
      <c r="I15" s="11">
        <v>114</v>
      </c>
      <c r="J15" s="16" t="s">
        <v>145</v>
      </c>
    </row>
    <row r="16" spans="1:14" x14ac:dyDescent="0.2">
      <c r="A16" s="11">
        <v>14</v>
      </c>
      <c r="B16" s="12">
        <v>12345678923</v>
      </c>
      <c r="C16" s="13" t="s">
        <v>54</v>
      </c>
      <c r="D16" s="19" t="s">
        <v>75</v>
      </c>
      <c r="F16" s="14" t="s">
        <v>86</v>
      </c>
      <c r="G16" s="14" t="s">
        <v>86</v>
      </c>
      <c r="H16" s="15"/>
      <c r="I16" s="11">
        <v>115</v>
      </c>
      <c r="J16" s="16" t="s">
        <v>146</v>
      </c>
    </row>
    <row r="17" spans="1:10" x14ac:dyDescent="0.2">
      <c r="A17" s="11">
        <v>15</v>
      </c>
      <c r="B17" s="12">
        <v>12345678924</v>
      </c>
      <c r="C17" s="13" t="s">
        <v>55</v>
      </c>
      <c r="D17" s="19" t="s">
        <v>76</v>
      </c>
      <c r="F17" s="14" t="s">
        <v>114</v>
      </c>
      <c r="G17" s="20" t="s">
        <v>87</v>
      </c>
      <c r="H17" s="21"/>
      <c r="I17" s="11">
        <v>116</v>
      </c>
      <c r="J17" s="16" t="s">
        <v>138</v>
      </c>
    </row>
    <row r="18" spans="1:10" x14ac:dyDescent="0.2">
      <c r="A18" s="11">
        <v>16</v>
      </c>
      <c r="B18" s="12">
        <v>12345678925</v>
      </c>
      <c r="C18" s="13" t="s">
        <v>56</v>
      </c>
      <c r="D18" s="13" t="s">
        <v>77</v>
      </c>
      <c r="F18" s="14" t="s">
        <v>115</v>
      </c>
      <c r="G18" s="20" t="s">
        <v>88</v>
      </c>
      <c r="H18" s="21"/>
      <c r="I18" s="11">
        <v>117</v>
      </c>
      <c r="J18" s="16" t="s">
        <v>137</v>
      </c>
    </row>
    <row r="19" spans="1:10" x14ac:dyDescent="0.2">
      <c r="A19" s="11">
        <v>17</v>
      </c>
      <c r="B19" s="12">
        <v>12345678926</v>
      </c>
      <c r="C19" s="13" t="s">
        <v>57</v>
      </c>
      <c r="D19" s="13" t="s">
        <v>73</v>
      </c>
      <c r="F19" s="14" t="s">
        <v>116</v>
      </c>
      <c r="G19" s="20" t="s">
        <v>132</v>
      </c>
      <c r="H19" s="21"/>
      <c r="I19" s="11">
        <v>118</v>
      </c>
      <c r="J19" s="16" t="s">
        <v>148</v>
      </c>
    </row>
    <row r="20" spans="1:10" x14ac:dyDescent="0.2">
      <c r="A20" s="11">
        <v>18</v>
      </c>
      <c r="B20" s="12">
        <v>12345678927</v>
      </c>
      <c r="C20" s="13" t="s">
        <v>58</v>
      </c>
      <c r="D20" s="19" t="s">
        <v>78</v>
      </c>
      <c r="F20" s="14" t="s">
        <v>117</v>
      </c>
      <c r="G20" s="20" t="s">
        <v>90</v>
      </c>
      <c r="H20" s="21"/>
      <c r="I20" s="11">
        <v>119</v>
      </c>
      <c r="J20" s="16" t="s">
        <v>139</v>
      </c>
    </row>
    <row r="21" spans="1:10" x14ac:dyDescent="0.2">
      <c r="A21" s="11">
        <v>19</v>
      </c>
      <c r="B21" s="12">
        <v>12345678928</v>
      </c>
      <c r="C21" s="13" t="s">
        <v>59</v>
      </c>
      <c r="D21" s="19" t="s">
        <v>79</v>
      </c>
      <c r="F21" s="14" t="s">
        <v>118</v>
      </c>
      <c r="G21" s="20" t="s">
        <v>91</v>
      </c>
      <c r="H21" s="21"/>
      <c r="I21" s="11">
        <v>121</v>
      </c>
      <c r="J21" s="16" t="s">
        <v>140</v>
      </c>
    </row>
    <row r="22" spans="1:10" x14ac:dyDescent="0.2">
      <c r="A22" s="11">
        <v>20</v>
      </c>
      <c r="B22" s="12">
        <v>12345678929</v>
      </c>
      <c r="C22" s="13" t="s">
        <v>60</v>
      </c>
      <c r="D22" s="13" t="s">
        <v>80</v>
      </c>
      <c r="F22" s="14" t="s">
        <v>92</v>
      </c>
      <c r="G22" s="20" t="s">
        <v>92</v>
      </c>
      <c r="H22" s="21"/>
      <c r="I22" s="11">
        <v>122</v>
      </c>
      <c r="J22" s="16" t="s">
        <v>141</v>
      </c>
    </row>
    <row r="23" spans="1:10" x14ac:dyDescent="0.2">
      <c r="A23" s="11">
        <v>21</v>
      </c>
      <c r="B23" s="12">
        <v>12345678930</v>
      </c>
      <c r="C23" s="13" t="s">
        <v>61</v>
      </c>
      <c r="D23" s="13" t="s">
        <v>81</v>
      </c>
      <c r="F23" s="14" t="s">
        <v>119</v>
      </c>
      <c r="G23" s="20" t="s">
        <v>93</v>
      </c>
      <c r="H23" s="21"/>
      <c r="I23" s="11">
        <v>123</v>
      </c>
      <c r="J23" s="16" t="s">
        <v>142</v>
      </c>
    </row>
    <row r="24" spans="1:10" x14ac:dyDescent="0.2">
      <c r="A24" s="11">
        <v>22</v>
      </c>
      <c r="B24" s="12">
        <v>12345678931</v>
      </c>
      <c r="C24" s="13" t="s">
        <v>62</v>
      </c>
      <c r="D24" s="13" t="s">
        <v>82</v>
      </c>
      <c r="F24" s="14" t="s">
        <v>94</v>
      </c>
      <c r="G24" s="20" t="s">
        <v>94</v>
      </c>
      <c r="H24" s="21"/>
      <c r="I24" s="11"/>
      <c r="J24" s="16"/>
    </row>
    <row r="25" spans="1:10" x14ac:dyDescent="0.2">
      <c r="A25" s="11">
        <v>23</v>
      </c>
      <c r="B25" s="12">
        <v>12345678932</v>
      </c>
      <c r="C25" s="13" t="s">
        <v>63</v>
      </c>
      <c r="D25" s="13" t="s">
        <v>83</v>
      </c>
      <c r="F25" s="14" t="s">
        <v>120</v>
      </c>
      <c r="G25" s="20" t="s">
        <v>72</v>
      </c>
      <c r="H25" s="21"/>
      <c r="I25" s="11"/>
      <c r="J25" s="16"/>
    </row>
    <row r="26" spans="1:10" x14ac:dyDescent="0.2">
      <c r="A26" s="11">
        <v>24</v>
      </c>
      <c r="B26" s="12">
        <v>12345678933</v>
      </c>
      <c r="C26" s="13" t="s">
        <v>64</v>
      </c>
      <c r="D26" s="19" t="s">
        <v>84</v>
      </c>
      <c r="F26" s="14" t="s">
        <v>121</v>
      </c>
      <c r="G26" s="20" t="s">
        <v>95</v>
      </c>
      <c r="H26" s="21"/>
      <c r="I26" s="11"/>
      <c r="J26" s="16"/>
    </row>
    <row r="27" spans="1:10" x14ac:dyDescent="0.2">
      <c r="A27" s="11">
        <v>25</v>
      </c>
      <c r="B27" s="12">
        <v>12345678934</v>
      </c>
      <c r="C27" s="13" t="s">
        <v>65</v>
      </c>
      <c r="D27" s="13" t="s">
        <v>85</v>
      </c>
      <c r="F27" s="14" t="s">
        <v>122</v>
      </c>
      <c r="G27" s="20" t="s">
        <v>96</v>
      </c>
      <c r="H27" s="21"/>
      <c r="I27" s="11"/>
      <c r="J27" s="16"/>
    </row>
    <row r="28" spans="1:10" x14ac:dyDescent="0.2">
      <c r="A28" s="11">
        <v>26</v>
      </c>
      <c r="B28" s="12">
        <v>12345678935</v>
      </c>
      <c r="C28" s="13" t="s">
        <v>66</v>
      </c>
      <c r="D28" s="19" t="s">
        <v>86</v>
      </c>
      <c r="F28" s="14" t="s">
        <v>97</v>
      </c>
      <c r="G28" s="14" t="s">
        <v>97</v>
      </c>
      <c r="H28" s="15"/>
      <c r="I28" s="11"/>
      <c r="J28" s="16"/>
    </row>
    <row r="29" spans="1:10" x14ac:dyDescent="0.2">
      <c r="A29" s="11">
        <v>27</v>
      </c>
      <c r="B29" s="12">
        <v>12345678936</v>
      </c>
      <c r="C29" s="13" t="s">
        <v>67</v>
      </c>
      <c r="D29" s="13" t="s">
        <v>87</v>
      </c>
      <c r="F29" s="14" t="s">
        <v>98</v>
      </c>
      <c r="G29" s="14" t="s">
        <v>98</v>
      </c>
      <c r="H29" s="15"/>
      <c r="I29" s="11"/>
      <c r="J29" s="16"/>
    </row>
    <row r="30" spans="1:10" x14ac:dyDescent="0.2">
      <c r="A30" s="11">
        <v>28</v>
      </c>
      <c r="B30" s="12">
        <v>12345678937</v>
      </c>
      <c r="C30" s="13" t="s">
        <v>68</v>
      </c>
      <c r="D30" s="13" t="s">
        <v>88</v>
      </c>
      <c r="F30" s="14" t="s">
        <v>99</v>
      </c>
      <c r="G30" s="14" t="s">
        <v>99</v>
      </c>
      <c r="H30" s="15"/>
      <c r="I30" s="11"/>
      <c r="J30" s="16"/>
    </row>
    <row r="31" spans="1:10" x14ac:dyDescent="0.2">
      <c r="A31" s="11">
        <v>29</v>
      </c>
      <c r="B31" s="12">
        <v>12345678938</v>
      </c>
      <c r="C31" s="13" t="s">
        <v>69</v>
      </c>
      <c r="D31" s="13" t="s">
        <v>89</v>
      </c>
      <c r="F31" s="14" t="s">
        <v>71</v>
      </c>
      <c r="G31" s="14" t="s">
        <v>71</v>
      </c>
      <c r="H31" s="15"/>
      <c r="I31" s="11"/>
      <c r="J31" s="16"/>
    </row>
    <row r="32" spans="1:10" x14ac:dyDescent="0.2">
      <c r="A32" s="11">
        <v>30</v>
      </c>
      <c r="B32" s="12">
        <v>12345678939</v>
      </c>
      <c r="C32" s="13" t="s">
        <v>70</v>
      </c>
      <c r="D32" s="13" t="s">
        <v>90</v>
      </c>
      <c r="F32" s="14" t="s">
        <v>123</v>
      </c>
      <c r="G32" s="20" t="s">
        <v>100</v>
      </c>
      <c r="H32" s="21"/>
      <c r="I32" s="11"/>
      <c r="J32" s="16"/>
    </row>
    <row r="33" spans="1:10" x14ac:dyDescent="0.2">
      <c r="A33" s="11"/>
      <c r="B33" s="13"/>
      <c r="C33" s="13"/>
      <c r="D33" s="13"/>
      <c r="F33" s="14" t="s">
        <v>124</v>
      </c>
      <c r="G33" s="20" t="s">
        <v>101</v>
      </c>
      <c r="H33" s="21"/>
      <c r="I33" s="11"/>
      <c r="J33" s="16"/>
    </row>
    <row r="34" spans="1:10" x14ac:dyDescent="0.2">
      <c r="A34" s="11"/>
      <c r="B34" s="13"/>
      <c r="C34" s="13"/>
      <c r="D34" s="13"/>
      <c r="F34" s="14" t="s">
        <v>102</v>
      </c>
      <c r="G34" s="14" t="s">
        <v>102</v>
      </c>
      <c r="H34" s="15"/>
      <c r="I34" s="11"/>
      <c r="J34" s="16"/>
    </row>
    <row r="35" spans="1:10" x14ac:dyDescent="0.2">
      <c r="A35" s="11"/>
      <c r="B35" s="13"/>
      <c r="C35" s="13"/>
      <c r="D35" s="13"/>
      <c r="F35" s="14" t="s">
        <v>125</v>
      </c>
      <c r="G35" s="20" t="s">
        <v>103</v>
      </c>
      <c r="H35" s="21"/>
      <c r="I35" s="11"/>
      <c r="J35" s="16"/>
    </row>
    <row r="36" spans="1:10" x14ac:dyDescent="0.2">
      <c r="A36" s="11"/>
      <c r="B36" s="13"/>
      <c r="C36" s="13"/>
      <c r="D36" s="13"/>
      <c r="F36" s="14" t="s">
        <v>126</v>
      </c>
      <c r="G36" s="20" t="s">
        <v>104</v>
      </c>
      <c r="H36" s="21"/>
      <c r="I36" s="11"/>
      <c r="J36" s="16"/>
    </row>
    <row r="37" spans="1:10" x14ac:dyDescent="0.2">
      <c r="A37" s="11"/>
      <c r="B37" s="13"/>
      <c r="C37" s="13"/>
      <c r="D37" s="13"/>
      <c r="F37" s="14" t="s">
        <v>127</v>
      </c>
      <c r="G37" s="20" t="s">
        <v>105</v>
      </c>
      <c r="H37" s="21"/>
      <c r="I37" s="11"/>
      <c r="J37" s="16"/>
    </row>
    <row r="38" spans="1:10" x14ac:dyDescent="0.2">
      <c r="A38" s="11"/>
      <c r="B38" s="13"/>
      <c r="C38" s="13"/>
      <c r="D38" s="13"/>
      <c r="F38" s="14" t="s">
        <v>106</v>
      </c>
      <c r="G38" s="14" t="s">
        <v>106</v>
      </c>
      <c r="H38" s="15"/>
      <c r="I38" s="11"/>
      <c r="J38" s="16"/>
    </row>
    <row r="39" spans="1:10" x14ac:dyDescent="0.2">
      <c r="A39" s="11"/>
      <c r="B39" s="13"/>
      <c r="C39" s="13"/>
      <c r="D39" s="13"/>
      <c r="F39" s="14" t="s">
        <v>128</v>
      </c>
      <c r="G39" s="20" t="s">
        <v>133</v>
      </c>
      <c r="H39" s="21"/>
      <c r="I39" s="11"/>
      <c r="J39" s="16"/>
    </row>
    <row r="40" spans="1:10" x14ac:dyDescent="0.2">
      <c r="A40" s="11"/>
      <c r="B40" s="13"/>
      <c r="C40" s="13"/>
      <c r="D40" s="13"/>
      <c r="F40" s="24"/>
      <c r="G40" s="24"/>
      <c r="H40" s="25"/>
      <c r="I40" s="11"/>
      <c r="J40" s="16"/>
    </row>
    <row r="41" spans="1:10" x14ac:dyDescent="0.2">
      <c r="A41" s="11"/>
      <c r="B41" s="13"/>
      <c r="C41" s="13"/>
      <c r="D41" s="13"/>
      <c r="F41" s="24"/>
      <c r="G41" s="24"/>
      <c r="H41" s="25"/>
      <c r="I41" s="11"/>
      <c r="J41" s="16"/>
    </row>
    <row r="42" spans="1:10" x14ac:dyDescent="0.2">
      <c r="A42" s="11"/>
      <c r="B42" s="13"/>
      <c r="C42" s="13"/>
      <c r="D42" s="13"/>
      <c r="F42" s="24"/>
      <c r="G42" s="24"/>
      <c r="H42" s="25"/>
      <c r="I42" s="11"/>
      <c r="J42" s="16"/>
    </row>
    <row r="43" spans="1:10" x14ac:dyDescent="0.2">
      <c r="A43" s="11"/>
      <c r="B43" s="13"/>
      <c r="C43" s="13"/>
      <c r="D43" s="13"/>
      <c r="F43" s="24"/>
      <c r="G43" s="24"/>
      <c r="H43" s="25"/>
      <c r="I43" s="11"/>
      <c r="J43" s="16"/>
    </row>
    <row r="44" spans="1:10" x14ac:dyDescent="0.2">
      <c r="A44" s="11"/>
      <c r="B44" s="13"/>
      <c r="C44" s="13"/>
      <c r="D44" s="13"/>
      <c r="F44" s="24"/>
      <c r="G44" s="24"/>
      <c r="H44" s="25"/>
      <c r="I44" s="11"/>
      <c r="J44" s="16"/>
    </row>
    <row r="45" spans="1:10" x14ac:dyDescent="0.2">
      <c r="A45" s="11"/>
      <c r="B45" s="13"/>
      <c r="C45" s="13"/>
      <c r="D45" s="13"/>
      <c r="F45" s="24"/>
      <c r="G45" s="24"/>
      <c r="H45" s="25"/>
      <c r="I45" s="11"/>
      <c r="J45" s="16"/>
    </row>
    <row r="46" spans="1:10" x14ac:dyDescent="0.2">
      <c r="A46" s="11"/>
      <c r="B46" s="13"/>
      <c r="C46" s="13"/>
      <c r="D46" s="13"/>
      <c r="F46" s="24"/>
      <c r="G46" s="24"/>
      <c r="H46" s="25"/>
      <c r="I46" s="11"/>
      <c r="J46" s="16"/>
    </row>
    <row r="47" spans="1:10" x14ac:dyDescent="0.2">
      <c r="A47" s="11"/>
      <c r="B47" s="13"/>
      <c r="C47" s="13"/>
      <c r="D47" s="13"/>
      <c r="F47" s="24"/>
      <c r="G47" s="24"/>
      <c r="H47" s="25"/>
      <c r="I47" s="11"/>
      <c r="J47" s="16"/>
    </row>
    <row r="48" spans="1:10" x14ac:dyDescent="0.2">
      <c r="A48" s="11"/>
      <c r="B48" s="13"/>
      <c r="C48" s="13"/>
      <c r="D48" s="13"/>
      <c r="F48" s="24"/>
      <c r="G48" s="24"/>
      <c r="H48" s="25"/>
      <c r="I48" s="11"/>
      <c r="J48" s="16"/>
    </row>
    <row r="49" spans="1:10" x14ac:dyDescent="0.2">
      <c r="A49" s="11"/>
      <c r="B49" s="13"/>
      <c r="C49" s="13"/>
      <c r="D49" s="13"/>
      <c r="F49" s="24"/>
      <c r="G49" s="24"/>
      <c r="H49" s="25"/>
      <c r="I49" s="11"/>
      <c r="J49" s="16"/>
    </row>
    <row r="50" spans="1:10" x14ac:dyDescent="0.2">
      <c r="A50" s="11"/>
      <c r="B50" s="13"/>
      <c r="C50" s="13"/>
      <c r="D50" s="13"/>
      <c r="F50" s="24"/>
      <c r="G50" s="24"/>
      <c r="H50" s="25"/>
      <c r="I50" s="11"/>
      <c r="J50" s="16"/>
    </row>
    <row r="51" spans="1:10" x14ac:dyDescent="0.2">
      <c r="A51" s="11"/>
      <c r="B51" s="13"/>
      <c r="C51" s="13"/>
      <c r="D51" s="13"/>
      <c r="F51" s="24"/>
      <c r="G51" s="24"/>
      <c r="H51" s="25"/>
      <c r="I51" s="11"/>
      <c r="J51" s="16"/>
    </row>
    <row r="52" spans="1:10" x14ac:dyDescent="0.2">
      <c r="A52" s="11"/>
      <c r="B52" s="13"/>
      <c r="C52" s="13"/>
      <c r="D52" s="13"/>
      <c r="F52" s="24"/>
      <c r="G52" s="24"/>
      <c r="H52" s="25"/>
      <c r="I52" s="11"/>
      <c r="J52" s="16"/>
    </row>
    <row r="53" spans="1:10" x14ac:dyDescent="0.2">
      <c r="A53" s="11"/>
      <c r="B53" s="13"/>
      <c r="C53" s="13"/>
      <c r="D53" s="13"/>
      <c r="F53" s="24"/>
      <c r="G53" s="24"/>
      <c r="H53" s="25"/>
      <c r="I53" s="11"/>
      <c r="J53" s="16"/>
    </row>
    <row r="54" spans="1:10" x14ac:dyDescent="0.2">
      <c r="A54" s="11"/>
      <c r="B54" s="13"/>
      <c r="C54" s="13"/>
      <c r="D54" s="13"/>
      <c r="F54" s="24"/>
      <c r="G54" s="24"/>
      <c r="H54" s="25"/>
      <c r="I54" s="11"/>
      <c r="J54" s="16"/>
    </row>
    <row r="55" spans="1:10" x14ac:dyDescent="0.2">
      <c r="A55" s="11"/>
      <c r="B55" s="13"/>
      <c r="C55" s="13"/>
      <c r="D55" s="13"/>
      <c r="F55" s="24"/>
      <c r="G55" s="24"/>
      <c r="H55" s="25"/>
      <c r="I55" s="11"/>
      <c r="J55" s="16"/>
    </row>
    <row r="56" spans="1:10" x14ac:dyDescent="0.2">
      <c r="A56" s="11"/>
      <c r="B56" s="13"/>
      <c r="C56" s="13"/>
      <c r="D56" s="13"/>
      <c r="F56" s="24"/>
      <c r="G56" s="24"/>
      <c r="H56" s="25"/>
      <c r="I56" s="11"/>
      <c r="J56" s="16"/>
    </row>
    <row r="57" spans="1:10" x14ac:dyDescent="0.2">
      <c r="A57" s="11"/>
      <c r="B57" s="13"/>
      <c r="C57" s="13"/>
      <c r="D57" s="13"/>
      <c r="F57" s="24"/>
      <c r="G57" s="24"/>
      <c r="H57" s="25"/>
      <c r="I57" s="11"/>
      <c r="J57" s="16"/>
    </row>
    <row r="58" spans="1:10" x14ac:dyDescent="0.2">
      <c r="A58" s="11"/>
      <c r="B58" s="13"/>
      <c r="C58" s="13"/>
      <c r="D58" s="13"/>
      <c r="F58" s="24"/>
      <c r="G58" s="24"/>
      <c r="H58" s="25"/>
      <c r="I58" s="11"/>
      <c r="J58" s="16"/>
    </row>
    <row r="59" spans="1:10" x14ac:dyDescent="0.2">
      <c r="A59" s="11"/>
      <c r="B59" s="13"/>
      <c r="C59" s="13"/>
      <c r="D59" s="13"/>
      <c r="F59" s="24"/>
      <c r="G59" s="24"/>
      <c r="H59" s="25"/>
      <c r="I59" s="11"/>
      <c r="J59" s="16"/>
    </row>
    <row r="60" spans="1:10" x14ac:dyDescent="0.2">
      <c r="A60" s="11"/>
      <c r="B60" s="13"/>
      <c r="C60" s="13"/>
      <c r="D60" s="13"/>
      <c r="F60" s="24"/>
      <c r="G60" s="24"/>
      <c r="H60" s="25"/>
      <c r="I60" s="11"/>
      <c r="J60" s="16"/>
    </row>
    <row r="61" spans="1:10" x14ac:dyDescent="0.2">
      <c r="A61" s="11"/>
      <c r="B61" s="13"/>
      <c r="C61" s="13"/>
      <c r="D61" s="13"/>
      <c r="F61" s="24"/>
      <c r="G61" s="24"/>
      <c r="H61" s="25"/>
      <c r="I61" s="11"/>
      <c r="J61" s="16"/>
    </row>
    <row r="62" spans="1:10" x14ac:dyDescent="0.2">
      <c r="A62" s="11"/>
      <c r="B62" s="13"/>
      <c r="C62" s="13"/>
      <c r="D62" s="13"/>
      <c r="F62" s="24"/>
      <c r="G62" s="24"/>
      <c r="H62" s="25"/>
      <c r="I62" s="11"/>
      <c r="J62" s="16"/>
    </row>
    <row r="63" spans="1:10" x14ac:dyDescent="0.2">
      <c r="A63" s="11"/>
      <c r="B63" s="13"/>
      <c r="C63" s="13"/>
      <c r="D63" s="13"/>
      <c r="F63" s="24"/>
      <c r="G63" s="24"/>
      <c r="H63" s="25"/>
      <c r="I63" s="11"/>
      <c r="J63" s="16"/>
    </row>
    <row r="64" spans="1:10" x14ac:dyDescent="0.2">
      <c r="A64" s="11"/>
      <c r="B64" s="13"/>
      <c r="C64" s="13"/>
      <c r="D64" s="13"/>
      <c r="F64" s="24"/>
      <c r="G64" s="24"/>
      <c r="H64" s="25"/>
      <c r="I64" s="11"/>
      <c r="J64" s="16"/>
    </row>
    <row r="65" spans="1:10" x14ac:dyDescent="0.2">
      <c r="A65" s="11"/>
      <c r="B65" s="13"/>
      <c r="C65" s="13"/>
      <c r="D65" s="13"/>
      <c r="F65" s="24"/>
      <c r="G65" s="24"/>
      <c r="H65" s="25"/>
      <c r="I65" s="11"/>
      <c r="J65" s="16"/>
    </row>
    <row r="66" spans="1:10" x14ac:dyDescent="0.2">
      <c r="A66" s="11"/>
      <c r="B66" s="13"/>
      <c r="C66" s="13"/>
      <c r="D66" s="13"/>
      <c r="F66" s="24"/>
      <c r="G66" s="24"/>
      <c r="H66" s="25"/>
      <c r="I66" s="11"/>
      <c r="J66" s="16"/>
    </row>
    <row r="67" spans="1:10" x14ac:dyDescent="0.2">
      <c r="A67" s="11"/>
      <c r="B67" s="13"/>
      <c r="C67" s="13"/>
      <c r="D67" s="13"/>
      <c r="F67" s="24"/>
      <c r="G67" s="24"/>
      <c r="H67" s="25"/>
      <c r="I67" s="11"/>
      <c r="J67" s="16"/>
    </row>
    <row r="68" spans="1:10" x14ac:dyDescent="0.2">
      <c r="A68" s="11"/>
      <c r="B68" s="13"/>
      <c r="C68" s="13"/>
      <c r="D68" s="13"/>
      <c r="F68" s="24"/>
      <c r="G68" s="24"/>
      <c r="H68" s="25"/>
      <c r="I68" s="11"/>
      <c r="J68" s="16"/>
    </row>
    <row r="69" spans="1:10" x14ac:dyDescent="0.2">
      <c r="A69" s="11"/>
      <c r="B69" s="13"/>
      <c r="C69" s="13"/>
      <c r="D69" s="13"/>
      <c r="F69" s="24"/>
      <c r="G69" s="24"/>
      <c r="H69" s="25"/>
      <c r="I69" s="11"/>
      <c r="J69" s="16"/>
    </row>
    <row r="70" spans="1:10" x14ac:dyDescent="0.2">
      <c r="A70" s="11"/>
      <c r="B70" s="13"/>
      <c r="C70" s="13"/>
      <c r="D70" s="13"/>
      <c r="F70" s="24"/>
      <c r="G70" s="24"/>
      <c r="H70" s="25"/>
      <c r="I70" s="11"/>
      <c r="J70" s="16"/>
    </row>
    <row r="71" spans="1:10" x14ac:dyDescent="0.2">
      <c r="A71" s="11"/>
      <c r="B71" s="13"/>
      <c r="C71" s="13"/>
      <c r="D71" s="13"/>
      <c r="F71" s="24"/>
      <c r="G71" s="24"/>
      <c r="H71" s="25"/>
      <c r="I71" s="11"/>
      <c r="J71" s="16"/>
    </row>
    <row r="72" spans="1:10" x14ac:dyDescent="0.2">
      <c r="A72" s="11"/>
      <c r="B72" s="13"/>
      <c r="C72" s="13"/>
      <c r="D72" s="13"/>
      <c r="F72" s="24"/>
      <c r="G72" s="24"/>
      <c r="H72" s="25"/>
      <c r="I72" s="11"/>
      <c r="J72" s="16"/>
    </row>
    <row r="73" spans="1:10" x14ac:dyDescent="0.2">
      <c r="A73" s="11"/>
      <c r="B73" s="13"/>
      <c r="C73" s="13"/>
      <c r="D73" s="13"/>
      <c r="F73" s="24"/>
      <c r="G73" s="24"/>
      <c r="H73" s="25"/>
      <c r="I73" s="11"/>
      <c r="J73" s="16"/>
    </row>
    <row r="74" spans="1:10" x14ac:dyDescent="0.2">
      <c r="A74" s="11"/>
      <c r="B74" s="13"/>
      <c r="C74" s="13"/>
      <c r="D74" s="13"/>
      <c r="F74" s="24"/>
      <c r="G74" s="24"/>
      <c r="H74" s="25"/>
      <c r="I74" s="11"/>
      <c r="J74" s="16"/>
    </row>
    <row r="75" spans="1:10" x14ac:dyDescent="0.2">
      <c r="A75" s="11"/>
      <c r="B75" s="13"/>
      <c r="C75" s="13"/>
      <c r="D75" s="13"/>
      <c r="F75" s="24"/>
      <c r="G75" s="24"/>
      <c r="H75" s="25"/>
      <c r="I75" s="11"/>
      <c r="J75" s="16"/>
    </row>
    <row r="76" spans="1:10" x14ac:dyDescent="0.2">
      <c r="A76" s="11"/>
      <c r="B76" s="13"/>
      <c r="C76" s="13"/>
      <c r="D76" s="13"/>
      <c r="F76" s="24"/>
      <c r="G76" s="24"/>
      <c r="H76" s="25"/>
      <c r="I76" s="11"/>
      <c r="J76" s="16"/>
    </row>
    <row r="77" spans="1:10" x14ac:dyDescent="0.2">
      <c r="A77" s="11"/>
      <c r="B77" s="13"/>
      <c r="C77" s="13"/>
      <c r="D77" s="13"/>
      <c r="F77" s="24"/>
      <c r="G77" s="24"/>
      <c r="H77" s="25"/>
      <c r="I77" s="11"/>
      <c r="J77" s="16"/>
    </row>
    <row r="78" spans="1:10" x14ac:dyDescent="0.2">
      <c r="A78" s="11"/>
      <c r="B78" s="13"/>
      <c r="C78" s="13"/>
      <c r="D78" s="13"/>
      <c r="F78" s="24"/>
      <c r="G78" s="24"/>
      <c r="H78" s="25"/>
      <c r="I78" s="11"/>
      <c r="J78" s="16"/>
    </row>
    <row r="79" spans="1:10" x14ac:dyDescent="0.2">
      <c r="A79" s="11"/>
      <c r="B79" s="13"/>
      <c r="C79" s="13"/>
      <c r="D79" s="13"/>
      <c r="F79" s="24"/>
      <c r="G79" s="24"/>
      <c r="H79" s="25"/>
      <c r="I79" s="11"/>
      <c r="J79" s="16"/>
    </row>
    <row r="80" spans="1:10" x14ac:dyDescent="0.2">
      <c r="A80" s="11"/>
      <c r="B80" s="13"/>
      <c r="C80" s="13"/>
      <c r="D80" s="13"/>
      <c r="F80" s="24"/>
      <c r="G80" s="24"/>
      <c r="H80" s="25"/>
      <c r="I80" s="11"/>
      <c r="J80" s="16"/>
    </row>
    <row r="81" spans="1:10" x14ac:dyDescent="0.2">
      <c r="A81" s="11"/>
      <c r="B81" s="13"/>
      <c r="C81" s="13"/>
      <c r="D81" s="13"/>
      <c r="F81" s="24"/>
      <c r="G81" s="24"/>
      <c r="H81" s="25"/>
      <c r="I81" s="11"/>
      <c r="J81" s="16"/>
    </row>
    <row r="82" spans="1:10" x14ac:dyDescent="0.2">
      <c r="A82" s="11"/>
      <c r="B82" s="13"/>
      <c r="C82" s="13"/>
      <c r="D82" s="13"/>
      <c r="F82" s="24"/>
      <c r="G82" s="24"/>
      <c r="H82" s="25"/>
      <c r="I82" s="11"/>
      <c r="J82" s="16"/>
    </row>
    <row r="83" spans="1:10" x14ac:dyDescent="0.2">
      <c r="A83" s="11"/>
      <c r="B83" s="13"/>
      <c r="C83" s="13"/>
      <c r="D83" s="13"/>
      <c r="F83" s="24"/>
      <c r="G83" s="24"/>
      <c r="H83" s="25"/>
      <c r="I83" s="11"/>
      <c r="J83" s="16"/>
    </row>
    <row r="84" spans="1:10" x14ac:dyDescent="0.2">
      <c r="A84" s="11"/>
      <c r="B84" s="13"/>
      <c r="C84" s="13"/>
      <c r="D84" s="13"/>
      <c r="F84" s="24"/>
      <c r="G84" s="24"/>
      <c r="H84" s="25"/>
      <c r="I84" s="11"/>
      <c r="J84" s="16"/>
    </row>
    <row r="85" spans="1:10" x14ac:dyDescent="0.2">
      <c r="A85" s="11"/>
      <c r="B85" s="13"/>
      <c r="C85" s="13"/>
      <c r="D85" s="13"/>
      <c r="F85" s="24"/>
      <c r="G85" s="24"/>
      <c r="H85" s="25"/>
      <c r="I85" s="11"/>
      <c r="J85" s="16"/>
    </row>
    <row r="86" spans="1:10" x14ac:dyDescent="0.2">
      <c r="A86" s="11"/>
      <c r="B86" s="13"/>
      <c r="C86" s="13"/>
      <c r="D86" s="13"/>
      <c r="F86" s="24"/>
      <c r="G86" s="24"/>
      <c r="H86" s="25"/>
      <c r="I86" s="11"/>
      <c r="J86" s="16"/>
    </row>
    <row r="87" spans="1:10" x14ac:dyDescent="0.2">
      <c r="A87" s="11"/>
      <c r="B87" s="13"/>
      <c r="C87" s="13"/>
      <c r="D87" s="13"/>
      <c r="F87" s="24"/>
      <c r="G87" s="24"/>
      <c r="H87" s="25"/>
      <c r="I87" s="11"/>
      <c r="J87" s="16"/>
    </row>
    <row r="88" spans="1:10" x14ac:dyDescent="0.2">
      <c r="A88" s="11"/>
      <c r="B88" s="13"/>
      <c r="C88" s="13"/>
      <c r="D88" s="13"/>
      <c r="F88" s="24"/>
      <c r="G88" s="24"/>
      <c r="H88" s="25"/>
      <c r="I88" s="11"/>
      <c r="J88" s="16"/>
    </row>
    <row r="89" spans="1:10" x14ac:dyDescent="0.2">
      <c r="A89" s="11"/>
      <c r="B89" s="13"/>
      <c r="C89" s="13"/>
      <c r="D89" s="13"/>
      <c r="F89" s="24"/>
      <c r="G89" s="24"/>
      <c r="H89" s="25"/>
      <c r="I89" s="11"/>
      <c r="J89" s="16"/>
    </row>
    <row r="90" spans="1:10" x14ac:dyDescent="0.2">
      <c r="A90" s="11"/>
      <c r="B90" s="13"/>
      <c r="C90" s="13"/>
      <c r="D90" s="13"/>
      <c r="F90" s="24"/>
      <c r="G90" s="24"/>
      <c r="H90" s="25"/>
      <c r="I90" s="11"/>
      <c r="J90" s="16"/>
    </row>
    <row r="91" spans="1:10" x14ac:dyDescent="0.2">
      <c r="A91" s="11"/>
      <c r="B91" s="13"/>
      <c r="C91" s="13"/>
      <c r="D91" s="13"/>
      <c r="F91" s="24"/>
      <c r="G91" s="24"/>
      <c r="H91" s="25"/>
      <c r="I91" s="11"/>
      <c r="J91" s="16"/>
    </row>
    <row r="92" spans="1:10" x14ac:dyDescent="0.2">
      <c r="A92" s="11"/>
      <c r="B92" s="13"/>
      <c r="C92" s="13"/>
      <c r="D92" s="13"/>
      <c r="F92" s="24"/>
      <c r="G92" s="24"/>
      <c r="H92" s="25"/>
      <c r="I92" s="11"/>
      <c r="J92" s="16"/>
    </row>
    <row r="93" spans="1:10" x14ac:dyDescent="0.2">
      <c r="A93" s="11"/>
      <c r="B93" s="13"/>
      <c r="C93" s="13"/>
      <c r="D93" s="13"/>
      <c r="F93" s="24"/>
      <c r="G93" s="24"/>
      <c r="H93" s="25"/>
      <c r="I93" s="11"/>
      <c r="J93" s="16"/>
    </row>
    <row r="94" spans="1:10" x14ac:dyDescent="0.2">
      <c r="A94" s="11"/>
      <c r="B94" s="13"/>
      <c r="C94" s="13"/>
      <c r="D94" s="13"/>
      <c r="F94" s="24"/>
      <c r="G94" s="24"/>
      <c r="H94" s="25"/>
      <c r="I94" s="11"/>
      <c r="J94" s="16"/>
    </row>
    <row r="95" spans="1:10" x14ac:dyDescent="0.2">
      <c r="A95" s="11"/>
      <c r="B95" s="13"/>
      <c r="C95" s="13"/>
      <c r="D95" s="13"/>
      <c r="F95" s="24"/>
      <c r="G95" s="24"/>
      <c r="H95" s="25"/>
      <c r="I95" s="11"/>
      <c r="J95" s="16"/>
    </row>
    <row r="96" spans="1:10" x14ac:dyDescent="0.2">
      <c r="A96" s="11"/>
      <c r="B96" s="13"/>
      <c r="C96" s="13"/>
      <c r="D96" s="13"/>
      <c r="F96" s="24"/>
      <c r="G96" s="24"/>
      <c r="H96" s="25"/>
      <c r="I96" s="11"/>
      <c r="J96" s="16"/>
    </row>
    <row r="97" spans="1:10" x14ac:dyDescent="0.2">
      <c r="A97" s="11"/>
      <c r="B97" s="13"/>
      <c r="C97" s="13"/>
      <c r="D97" s="13"/>
      <c r="F97" s="24"/>
      <c r="G97" s="24"/>
      <c r="H97" s="25"/>
      <c r="I97" s="11"/>
      <c r="J97" s="16"/>
    </row>
    <row r="98" spans="1:10" x14ac:dyDescent="0.2">
      <c r="A98" s="11"/>
      <c r="B98" s="13"/>
      <c r="C98" s="13"/>
      <c r="D98" s="13"/>
      <c r="F98" s="24"/>
      <c r="G98" s="24"/>
      <c r="H98" s="25"/>
      <c r="I98" s="11"/>
      <c r="J98" s="16"/>
    </row>
    <row r="99" spans="1:10" x14ac:dyDescent="0.2">
      <c r="A99" s="11"/>
      <c r="B99" s="13"/>
      <c r="C99" s="13"/>
      <c r="D99" s="13"/>
      <c r="F99" s="24"/>
      <c r="G99" s="24"/>
      <c r="H99" s="25"/>
      <c r="I99" s="11"/>
      <c r="J99" s="16"/>
    </row>
    <row r="100" spans="1:10" x14ac:dyDescent="0.2">
      <c r="A100" s="11"/>
      <c r="B100" s="13"/>
      <c r="C100" s="13"/>
      <c r="D100" s="13"/>
      <c r="F100" s="24"/>
      <c r="G100" s="24"/>
      <c r="H100" s="25"/>
      <c r="I100" s="11"/>
      <c r="J100" s="16"/>
    </row>
    <row r="101" spans="1:10" x14ac:dyDescent="0.2">
      <c r="A101" s="11"/>
      <c r="B101" s="13"/>
      <c r="C101" s="13"/>
      <c r="D101" s="13"/>
      <c r="F101" s="24"/>
      <c r="G101" s="24"/>
      <c r="H101" s="25"/>
      <c r="I101" s="11"/>
      <c r="J101" s="16"/>
    </row>
    <row r="102" spans="1:10" x14ac:dyDescent="0.2">
      <c r="A102" s="11"/>
      <c r="B102" s="13"/>
      <c r="C102" s="13"/>
      <c r="D102" s="13"/>
      <c r="F102" s="24"/>
      <c r="G102" s="24"/>
      <c r="H102" s="25"/>
      <c r="I102" s="11"/>
      <c r="J102" s="16"/>
    </row>
  </sheetData>
  <sheetProtection algorithmName="SHA-512" hashValue="kaHOvJt0L8Hu9SpQKl1oTvkMERglEwsHmcfg8OCkH8EreuBmhfYv2bHYM+U4f9FsfcXzcOG4a/JtHpmBNMHJLg==" saltValue="DxLSJzvK41cDj/DyCu6S5Q==" spinCount="100000" sheet="1" objects="1" scenarios="1"/>
  <mergeCells count="8">
    <mergeCell ref="A1:D1"/>
    <mergeCell ref="F1:J1"/>
    <mergeCell ref="N13:N14"/>
    <mergeCell ref="L12:N12"/>
    <mergeCell ref="M3:N3"/>
    <mergeCell ref="M5:N5"/>
    <mergeCell ref="L2:N2"/>
    <mergeCell ref="M8:N8"/>
  </mergeCells>
  <conditionalFormatting sqref="D5:D8">
    <cfRule type="duplicateValues" dxfId="27" priority="14"/>
    <cfRule type="duplicateValues" dxfId="26" priority="15"/>
  </conditionalFormatting>
  <conditionalFormatting sqref="D11">
    <cfRule type="duplicateValues" dxfId="25" priority="12"/>
    <cfRule type="duplicateValues" dxfId="24" priority="13"/>
  </conditionalFormatting>
  <conditionalFormatting sqref="D15:D17">
    <cfRule type="duplicateValues" dxfId="23" priority="4"/>
    <cfRule type="duplicateValues" dxfId="22" priority="5"/>
  </conditionalFormatting>
  <conditionalFormatting sqref="D20:D21">
    <cfRule type="duplicateValues" dxfId="21" priority="6"/>
    <cfRule type="duplicateValues" dxfId="20" priority="7"/>
  </conditionalFormatting>
  <conditionalFormatting sqref="D26">
    <cfRule type="duplicateValues" dxfId="19" priority="8"/>
    <cfRule type="duplicateValues" dxfId="18" priority="9"/>
  </conditionalFormatting>
  <conditionalFormatting sqref="D28">
    <cfRule type="duplicateValues" dxfId="17" priority="2"/>
    <cfRule type="duplicateValues" dxfId="16" priority="3"/>
  </conditionalFormatting>
  <conditionalFormatting sqref="F3:F39">
    <cfRule type="duplicateValues" dxfId="15" priority="16"/>
    <cfRule type="duplicateValues" dxfId="14" priority="17"/>
  </conditionalFormatting>
  <conditionalFormatting sqref="G3:H5">
    <cfRule type="duplicateValues" dxfId="13" priority="30"/>
    <cfRule type="duplicateValues" dxfId="12" priority="31"/>
  </conditionalFormatting>
  <conditionalFormatting sqref="G8:H9">
    <cfRule type="duplicateValues" dxfId="11" priority="32"/>
    <cfRule type="duplicateValues" dxfId="10" priority="33"/>
  </conditionalFormatting>
  <conditionalFormatting sqref="G14:H14">
    <cfRule type="duplicateValues" dxfId="9" priority="34"/>
    <cfRule type="duplicateValues" dxfId="8" priority="35"/>
  </conditionalFormatting>
  <conditionalFormatting sqref="G16:H16">
    <cfRule type="duplicateValues" dxfId="7" priority="28"/>
    <cfRule type="duplicateValues" dxfId="6" priority="29"/>
  </conditionalFormatting>
  <conditionalFormatting sqref="G28:H31">
    <cfRule type="duplicateValues" dxfId="5" priority="26"/>
    <cfRule type="duplicateValues" dxfId="4" priority="27"/>
  </conditionalFormatting>
  <conditionalFormatting sqref="G34:H34">
    <cfRule type="duplicateValues" dxfId="3" priority="24"/>
    <cfRule type="duplicateValues" dxfId="2" priority="25"/>
  </conditionalFormatting>
  <conditionalFormatting sqref="G38:H38">
    <cfRule type="duplicateValues" dxfId="1" priority="22"/>
    <cfRule type="duplicateValues" dxfId="0" priority="23"/>
  </conditionalFormatting>
  <conditionalFormatting sqref="L2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D439E-3AAD-4958-B715-41B2C2BC2AD1}">
  <sheetPr>
    <tabColor rgb="FF92D050"/>
  </sheetPr>
  <dimension ref="A2:BR101"/>
  <sheetViews>
    <sheetView zoomScaleNormal="100" workbookViewId="0">
      <selection activeCell="S12" sqref="S12:W12"/>
    </sheetView>
  </sheetViews>
  <sheetFormatPr defaultRowHeight="12.75" x14ac:dyDescent="0.2"/>
  <cols>
    <col min="1" max="2" width="5.7109375" style="26" customWidth="1"/>
    <col min="3" max="3" width="0.85546875" style="26" customWidth="1"/>
    <col min="4" max="8" width="3" style="26" customWidth="1"/>
    <col min="9" max="63" width="2.7109375" style="26" customWidth="1"/>
    <col min="64" max="66" width="2.85546875" style="26" customWidth="1"/>
    <col min="67" max="67" width="2.5703125" style="26" customWidth="1"/>
    <col min="68" max="16384" width="9.140625" style="26"/>
  </cols>
  <sheetData>
    <row r="2" spans="1:67" ht="18" customHeight="1" x14ac:dyDescent="0.2"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8"/>
      <c r="AZ2" s="29"/>
      <c r="BA2" s="30"/>
      <c r="BB2" s="29"/>
      <c r="BC2" s="30"/>
      <c r="BD2" s="29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1"/>
    </row>
    <row r="3" spans="1:67" ht="18" customHeight="1" x14ac:dyDescent="0.2">
      <c r="A3" s="85" t="s">
        <v>149</v>
      </c>
      <c r="B3" s="85" t="s">
        <v>150</v>
      </c>
      <c r="D3" s="106" t="s">
        <v>34</v>
      </c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91" t="s">
        <v>4</v>
      </c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32"/>
      <c r="AU3" s="29"/>
      <c r="AV3" s="28"/>
      <c r="AW3" s="29"/>
      <c r="AX3" s="28"/>
      <c r="AY3" s="27"/>
      <c r="AZ3" s="28"/>
      <c r="BA3" s="33"/>
      <c r="BB3" s="34"/>
      <c r="BC3" s="33"/>
      <c r="BD3" s="34"/>
      <c r="BE3" s="35" t="s">
        <v>14</v>
      </c>
      <c r="BF3" s="36"/>
      <c r="BG3" s="35"/>
      <c r="BH3" s="35"/>
      <c r="BI3" s="35"/>
      <c r="BJ3" s="35"/>
      <c r="BK3" s="36" t="s">
        <v>35</v>
      </c>
      <c r="BL3" s="93" t="str">
        <f>IF('BİLGİ GİRİŞİ'!M4="","",'BİLGİ GİRİŞİ'!M4)</f>
        <v>EKİM</v>
      </c>
      <c r="BM3" s="93"/>
      <c r="BN3" s="94"/>
      <c r="BO3" s="37"/>
    </row>
    <row r="4" spans="1:67" ht="18" customHeight="1" x14ac:dyDescent="0.2">
      <c r="A4" s="85"/>
      <c r="B4" s="85"/>
      <c r="D4" s="108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38"/>
      <c r="AU4" s="28"/>
      <c r="AV4" s="39"/>
      <c r="AW4" s="28"/>
      <c r="AX4" s="40"/>
      <c r="AY4" s="34"/>
      <c r="AZ4" s="41"/>
      <c r="BA4" s="34"/>
      <c r="BB4" s="27"/>
      <c r="BC4" s="42"/>
      <c r="BD4" s="41"/>
      <c r="BE4" s="43" t="s">
        <v>15</v>
      </c>
      <c r="BF4" s="43"/>
      <c r="BG4" s="43"/>
      <c r="BH4" s="43"/>
      <c r="BI4" s="43"/>
      <c r="BJ4" s="43"/>
      <c r="BK4" s="36" t="s">
        <v>35</v>
      </c>
      <c r="BL4" s="93">
        <f>IF('BİLGİ GİRİŞİ'!N4="","",'BİLGİ GİRİŞİ'!N4)</f>
        <v>2024</v>
      </c>
      <c r="BM4" s="93"/>
      <c r="BN4" s="94"/>
      <c r="BO4" s="37"/>
    </row>
    <row r="5" spans="1:67" ht="18" customHeight="1" x14ac:dyDescent="0.2">
      <c r="A5" s="85"/>
      <c r="B5" s="85"/>
      <c r="D5" s="99" t="s">
        <v>151</v>
      </c>
      <c r="E5" s="100"/>
      <c r="F5" s="100"/>
      <c r="G5" s="100"/>
      <c r="H5" s="100"/>
      <c r="I5" s="100"/>
      <c r="J5" s="101" t="str">
        <f>IF('BİLGİ GİRİŞİ'!M3="","",'BİLGİ GİRİŞİ'!M3)</f>
        <v>ATATÜRK İLKOKULU</v>
      </c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2"/>
    </row>
    <row r="6" spans="1:67" ht="12.75" customHeight="1" x14ac:dyDescent="0.2">
      <c r="A6" s="85"/>
      <c r="B6" s="85"/>
      <c r="C6" s="44"/>
      <c r="D6" s="117" t="s">
        <v>6</v>
      </c>
      <c r="E6" s="116" t="s">
        <v>3</v>
      </c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90" t="s">
        <v>16</v>
      </c>
      <c r="Y6" s="90"/>
      <c r="Z6" s="90"/>
      <c r="AA6" s="90"/>
      <c r="AB6" s="90"/>
      <c r="AC6" s="90"/>
      <c r="AD6" s="90"/>
      <c r="AE6" s="90"/>
      <c r="AF6" s="103" t="s">
        <v>0</v>
      </c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5"/>
      <c r="BK6" s="95" t="s">
        <v>1</v>
      </c>
      <c r="BL6" s="96"/>
      <c r="BM6" s="110" t="s">
        <v>2</v>
      </c>
      <c r="BN6" s="111"/>
      <c r="BO6" s="112"/>
    </row>
    <row r="7" spans="1:67" x14ac:dyDescent="0.2">
      <c r="A7" s="85"/>
      <c r="B7" s="85"/>
      <c r="C7" s="45"/>
      <c r="D7" s="117"/>
      <c r="E7" s="118" t="s">
        <v>32</v>
      </c>
      <c r="F7" s="118"/>
      <c r="G7" s="118"/>
      <c r="H7" s="118"/>
      <c r="I7" s="90" t="s">
        <v>8</v>
      </c>
      <c r="J7" s="90"/>
      <c r="K7" s="90"/>
      <c r="L7" s="90"/>
      <c r="M7" s="90"/>
      <c r="N7" s="90"/>
      <c r="O7" s="90"/>
      <c r="P7" s="90"/>
      <c r="Q7" s="90"/>
      <c r="R7" s="90"/>
      <c r="S7" s="116" t="s">
        <v>131</v>
      </c>
      <c r="T7" s="116"/>
      <c r="U7" s="116"/>
      <c r="V7" s="116"/>
      <c r="W7" s="116"/>
      <c r="X7" s="90"/>
      <c r="Y7" s="90"/>
      <c r="Z7" s="90"/>
      <c r="AA7" s="90"/>
      <c r="AB7" s="90"/>
      <c r="AC7" s="90"/>
      <c r="AD7" s="90"/>
      <c r="AE7" s="90"/>
      <c r="AF7" s="46">
        <v>1</v>
      </c>
      <c r="AG7" s="46">
        <v>2</v>
      </c>
      <c r="AH7" s="46">
        <v>3</v>
      </c>
      <c r="AI7" s="46">
        <v>4</v>
      </c>
      <c r="AJ7" s="46">
        <v>5</v>
      </c>
      <c r="AK7" s="46">
        <v>6</v>
      </c>
      <c r="AL7" s="46">
        <v>7</v>
      </c>
      <c r="AM7" s="46">
        <v>8</v>
      </c>
      <c r="AN7" s="46">
        <v>9</v>
      </c>
      <c r="AO7" s="46">
        <v>10</v>
      </c>
      <c r="AP7" s="46">
        <v>11</v>
      </c>
      <c r="AQ7" s="46">
        <v>12</v>
      </c>
      <c r="AR7" s="46">
        <v>13</v>
      </c>
      <c r="AS7" s="46">
        <v>14</v>
      </c>
      <c r="AT7" s="46">
        <v>15</v>
      </c>
      <c r="AU7" s="46">
        <v>16</v>
      </c>
      <c r="AV7" s="46">
        <v>17</v>
      </c>
      <c r="AW7" s="46">
        <v>18</v>
      </c>
      <c r="AX7" s="46">
        <v>19</v>
      </c>
      <c r="AY7" s="46">
        <v>20</v>
      </c>
      <c r="AZ7" s="46">
        <v>21</v>
      </c>
      <c r="BA7" s="46">
        <v>22</v>
      </c>
      <c r="BB7" s="46">
        <v>23</v>
      </c>
      <c r="BC7" s="46">
        <v>24</v>
      </c>
      <c r="BD7" s="46">
        <v>25</v>
      </c>
      <c r="BE7" s="46">
        <v>26</v>
      </c>
      <c r="BF7" s="46">
        <v>27</v>
      </c>
      <c r="BG7" s="46">
        <v>28</v>
      </c>
      <c r="BH7" s="46">
        <v>29</v>
      </c>
      <c r="BI7" s="46">
        <v>30</v>
      </c>
      <c r="BJ7" s="46">
        <v>31</v>
      </c>
      <c r="BK7" s="97"/>
      <c r="BL7" s="98"/>
      <c r="BM7" s="113"/>
      <c r="BN7" s="114"/>
      <c r="BO7" s="115"/>
    </row>
    <row r="8" spans="1:67" x14ac:dyDescent="0.2">
      <c r="A8" s="47">
        <v>30</v>
      </c>
      <c r="B8" s="47">
        <v>101</v>
      </c>
      <c r="C8" s="48"/>
      <c r="D8" s="64">
        <v>1</v>
      </c>
      <c r="E8" s="79">
        <f>IF(A8="","",VLOOKUP(A8,'BİLGİ GİRİŞİ'!$A$3:$D$50,2,1))</f>
        <v>12345678939</v>
      </c>
      <c r="F8" s="79"/>
      <c r="G8" s="79"/>
      <c r="H8" s="79"/>
      <c r="I8" s="79" t="str">
        <f>IF(A8="","",VLOOKUP(A8,'BİLGİ GİRİŞİ'!$A$3:$D$50,3,1))</f>
        <v>Burak YILMAZ</v>
      </c>
      <c r="J8" s="79"/>
      <c r="K8" s="79"/>
      <c r="L8" s="79"/>
      <c r="M8" s="79"/>
      <c r="N8" s="79"/>
      <c r="O8" s="79"/>
      <c r="P8" s="79"/>
      <c r="Q8" s="79"/>
      <c r="R8" s="79"/>
      <c r="S8" s="79" t="str">
        <f>IF(A8="","",VLOOKUP(A8,'BİLGİ GİRİŞİ'!$A$3:$F$50,4,1))</f>
        <v>İlköğretim Mat.</v>
      </c>
      <c r="T8" s="79"/>
      <c r="U8" s="79"/>
      <c r="V8" s="79"/>
      <c r="W8" s="79"/>
      <c r="X8" s="79" t="str">
        <f>IF(B8="","",VLOOKUP(B8,'BİLGİ GİRİŞİ'!$I$3:$J$50,2,1))</f>
        <v>Gündüz</v>
      </c>
      <c r="Y8" s="79"/>
      <c r="Z8" s="79"/>
      <c r="AA8" s="79"/>
      <c r="AB8" s="79"/>
      <c r="AC8" s="79"/>
      <c r="AD8" s="79"/>
      <c r="AE8" s="79"/>
      <c r="AF8" s="65">
        <v>2</v>
      </c>
      <c r="AG8" s="65">
        <v>2</v>
      </c>
      <c r="AH8" s="65">
        <v>2</v>
      </c>
      <c r="AI8" s="65">
        <v>2</v>
      </c>
      <c r="AJ8" s="65" t="s">
        <v>13</v>
      </c>
      <c r="AK8" s="65" t="s">
        <v>13</v>
      </c>
      <c r="AL8" s="65">
        <v>2</v>
      </c>
      <c r="AM8" s="65">
        <v>2</v>
      </c>
      <c r="AN8" s="65">
        <v>2</v>
      </c>
      <c r="AO8" s="65">
        <v>2</v>
      </c>
      <c r="AP8" s="65">
        <v>2</v>
      </c>
      <c r="AQ8" s="65" t="s">
        <v>13</v>
      </c>
      <c r="AR8" s="65" t="s">
        <v>13</v>
      </c>
      <c r="AS8" s="65">
        <v>2</v>
      </c>
      <c r="AT8" s="65">
        <v>2</v>
      </c>
      <c r="AU8" s="65">
        <v>2</v>
      </c>
      <c r="AV8" s="65">
        <v>2</v>
      </c>
      <c r="AW8" s="65">
        <v>2</v>
      </c>
      <c r="AX8" s="65" t="s">
        <v>13</v>
      </c>
      <c r="AY8" s="65" t="s">
        <v>13</v>
      </c>
      <c r="AZ8" s="65">
        <v>2</v>
      </c>
      <c r="BA8" s="65">
        <v>2</v>
      </c>
      <c r="BB8" s="65">
        <v>2</v>
      </c>
      <c r="BC8" s="65">
        <v>2</v>
      </c>
      <c r="BD8" s="65">
        <v>2</v>
      </c>
      <c r="BE8" s="65" t="s">
        <v>13</v>
      </c>
      <c r="BF8" s="65" t="s">
        <v>13</v>
      </c>
      <c r="BG8" s="65">
        <v>2</v>
      </c>
      <c r="BH8" s="65"/>
      <c r="BI8" s="65">
        <v>2</v>
      </c>
      <c r="BJ8" s="65"/>
      <c r="BK8" s="80">
        <f>SUM(AF8:BJ8)</f>
        <v>42</v>
      </c>
      <c r="BL8" s="81"/>
      <c r="BM8" s="82"/>
      <c r="BN8" s="83"/>
      <c r="BO8" s="84"/>
    </row>
    <row r="9" spans="1:67" x14ac:dyDescent="0.2">
      <c r="A9" s="47">
        <v>29</v>
      </c>
      <c r="B9" s="47">
        <v>102</v>
      </c>
      <c r="C9" s="48"/>
      <c r="D9" s="64">
        <v>2</v>
      </c>
      <c r="E9" s="79">
        <f>IF(A9="","",VLOOKUP(A9,'BİLGİ GİRİŞİ'!$A$3:$D$50,2,1))</f>
        <v>12345678938</v>
      </c>
      <c r="F9" s="79"/>
      <c r="G9" s="79"/>
      <c r="H9" s="79"/>
      <c r="I9" s="79" t="str">
        <f>IF(A9="","",VLOOKUP(A9,'BİLGİ GİRİŞİ'!$A$3:$D$50,3,1))</f>
        <v>Arif ACARLAR</v>
      </c>
      <c r="J9" s="79"/>
      <c r="K9" s="79"/>
      <c r="L9" s="79"/>
      <c r="M9" s="79"/>
      <c r="N9" s="79"/>
      <c r="O9" s="79"/>
      <c r="P9" s="79"/>
      <c r="Q9" s="79"/>
      <c r="R9" s="79"/>
      <c r="S9" s="79" t="str">
        <f>IF(A9="","",VLOOKUP(A9,'BİLGİ GİRİŞİ'!$A$3:$F$50,4,1))</f>
        <v>Hasta ve Y.Hiz.</v>
      </c>
      <c r="T9" s="79"/>
      <c r="U9" s="79"/>
      <c r="V9" s="79"/>
      <c r="W9" s="79"/>
      <c r="X9" s="79" t="str">
        <f>IF(B9="","",VLOOKUP(B9,'BİLGİ GİRİŞİ'!$I$3:$J$50,2,1))</f>
        <v>Gece</v>
      </c>
      <c r="Y9" s="79"/>
      <c r="Z9" s="79"/>
      <c r="AA9" s="79"/>
      <c r="AB9" s="79"/>
      <c r="AC9" s="79"/>
      <c r="AD9" s="79"/>
      <c r="AE9" s="79"/>
      <c r="AF9" s="65">
        <v>3</v>
      </c>
      <c r="AG9" s="65">
        <v>3</v>
      </c>
      <c r="AH9" s="65">
        <v>3</v>
      </c>
      <c r="AI9" s="65">
        <v>3</v>
      </c>
      <c r="AJ9" s="65" t="s">
        <v>13</v>
      </c>
      <c r="AK9" s="65" t="s">
        <v>13</v>
      </c>
      <c r="AL9" s="65">
        <v>3</v>
      </c>
      <c r="AM9" s="65">
        <v>3</v>
      </c>
      <c r="AN9" s="65">
        <v>3</v>
      </c>
      <c r="AO9" s="65">
        <v>3</v>
      </c>
      <c r="AP9" s="65">
        <v>3</v>
      </c>
      <c r="AQ9" s="65" t="s">
        <v>13</v>
      </c>
      <c r="AR9" s="65" t="s">
        <v>13</v>
      </c>
      <c r="AS9" s="65">
        <v>3</v>
      </c>
      <c r="AT9" s="65">
        <v>3</v>
      </c>
      <c r="AU9" s="65">
        <v>3</v>
      </c>
      <c r="AV9" s="65">
        <v>3</v>
      </c>
      <c r="AW9" s="65">
        <v>3</v>
      </c>
      <c r="AX9" s="65" t="s">
        <v>13</v>
      </c>
      <c r="AY9" s="65" t="s">
        <v>13</v>
      </c>
      <c r="AZ9" s="65">
        <v>3</v>
      </c>
      <c r="BA9" s="65">
        <v>3</v>
      </c>
      <c r="BB9" s="65">
        <v>3</v>
      </c>
      <c r="BC9" s="65">
        <v>3</v>
      </c>
      <c r="BD9" s="65">
        <v>3</v>
      </c>
      <c r="BE9" s="65" t="s">
        <v>13</v>
      </c>
      <c r="BF9" s="65" t="s">
        <v>13</v>
      </c>
      <c r="BG9" s="65">
        <v>3</v>
      </c>
      <c r="BH9" s="65"/>
      <c r="BI9" s="65">
        <v>3</v>
      </c>
      <c r="BJ9" s="65"/>
      <c r="BK9" s="80">
        <f t="shared" ref="BK9:BK36" si="0">SUM(AF9:BJ9)</f>
        <v>63</v>
      </c>
      <c r="BL9" s="81"/>
      <c r="BM9" s="82"/>
      <c r="BN9" s="83"/>
      <c r="BO9" s="84"/>
    </row>
    <row r="10" spans="1:67" x14ac:dyDescent="0.2">
      <c r="A10" s="47">
        <v>28</v>
      </c>
      <c r="B10" s="47">
        <v>103</v>
      </c>
      <c r="C10" s="48"/>
      <c r="D10" s="64">
        <v>3</v>
      </c>
      <c r="E10" s="79">
        <f>IF(A10="","",VLOOKUP(A10,'BİLGİ GİRİŞİ'!$A$3:$D$50,2,1))</f>
        <v>12345678937</v>
      </c>
      <c r="F10" s="79"/>
      <c r="G10" s="79"/>
      <c r="H10" s="79"/>
      <c r="I10" s="79" t="str">
        <f>IF(A10="","",VLOOKUP(A10,'BİLGİ GİRİŞİ'!$A$3:$D$50,3,1))</f>
        <v>Orhan GÜR</v>
      </c>
      <c r="J10" s="79"/>
      <c r="K10" s="79"/>
      <c r="L10" s="79"/>
      <c r="M10" s="79"/>
      <c r="N10" s="79"/>
      <c r="O10" s="79"/>
      <c r="P10" s="79"/>
      <c r="Q10" s="79"/>
      <c r="R10" s="79"/>
      <c r="S10" s="79" t="str">
        <f>IF(A10="","",VLOOKUP(A10,'BİLGİ GİRİŞİ'!$A$3:$F$50,4,1))</f>
        <v>Görsel San.</v>
      </c>
      <c r="T10" s="79"/>
      <c r="U10" s="79"/>
      <c r="V10" s="79"/>
      <c r="W10" s="79"/>
      <c r="X10" s="79" t="str">
        <f>IF(B10="","",VLOOKUP(B10,'BİLGİ GİRİŞİ'!$I$3:$J$50,2,1))</f>
        <v>%25 Fazla Gündüz</v>
      </c>
      <c r="Y10" s="79"/>
      <c r="Z10" s="79"/>
      <c r="AA10" s="79"/>
      <c r="AB10" s="79"/>
      <c r="AC10" s="79"/>
      <c r="AD10" s="79"/>
      <c r="AE10" s="79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80">
        <f t="shared" si="0"/>
        <v>0</v>
      </c>
      <c r="BL10" s="81"/>
      <c r="BM10" s="82"/>
      <c r="BN10" s="83"/>
      <c r="BO10" s="84"/>
    </row>
    <row r="11" spans="1:67" x14ac:dyDescent="0.2">
      <c r="A11" s="47">
        <v>27</v>
      </c>
      <c r="B11" s="47">
        <v>104</v>
      </c>
      <c r="C11" s="48"/>
      <c r="D11" s="64">
        <v>4</v>
      </c>
      <c r="E11" s="79">
        <f>IF(A11="","",VLOOKUP(A11,'BİLGİ GİRİŞİ'!$A$3:$D$50,2,1))</f>
        <v>12345678936</v>
      </c>
      <c r="F11" s="79"/>
      <c r="G11" s="79"/>
      <c r="H11" s="79"/>
      <c r="I11" s="79" t="str">
        <f>IF(A11="","",VLOOKUP(A11,'BİLGİ GİRİŞİ'!$A$3:$D$50,3,1))</f>
        <v>Bekir GERGER</v>
      </c>
      <c r="J11" s="79"/>
      <c r="K11" s="79"/>
      <c r="L11" s="79"/>
      <c r="M11" s="79"/>
      <c r="N11" s="79"/>
      <c r="O11" s="79"/>
      <c r="P11" s="79"/>
      <c r="Q11" s="79"/>
      <c r="R11" s="79"/>
      <c r="S11" s="79" t="str">
        <f>IF(A11="","",VLOOKUP(A11,'BİLGİ GİRİŞİ'!$A$3:$F$50,4,1))</f>
        <v>Giy.Ür.Tekn.</v>
      </c>
      <c r="T11" s="79"/>
      <c r="U11" s="79"/>
      <c r="V11" s="79"/>
      <c r="W11" s="79"/>
      <c r="X11" s="79" t="str">
        <f>IF(B11="","",VLOOKUP(B11,'BİLGİ GİRİŞİ'!$I$3:$J$50,2,1))</f>
        <v>%25 Fazla Gece</v>
      </c>
      <c r="Y11" s="79"/>
      <c r="Z11" s="79"/>
      <c r="AA11" s="79"/>
      <c r="AB11" s="79"/>
      <c r="AC11" s="79"/>
      <c r="AD11" s="79"/>
      <c r="AE11" s="79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80">
        <f t="shared" si="0"/>
        <v>0</v>
      </c>
      <c r="BL11" s="81"/>
      <c r="BM11" s="82"/>
      <c r="BN11" s="83"/>
      <c r="BO11" s="84"/>
    </row>
    <row r="12" spans="1:67" x14ac:dyDescent="0.2">
      <c r="A12" s="47">
        <v>26</v>
      </c>
      <c r="B12" s="47">
        <v>105</v>
      </c>
      <c r="C12" s="48"/>
      <c r="D12" s="64">
        <v>5</v>
      </c>
      <c r="E12" s="79">
        <f>IF(A12="","",VLOOKUP(A12,'BİLGİ GİRİŞİ'!$A$3:$D$50,2,1))</f>
        <v>12345678935</v>
      </c>
      <c r="F12" s="79"/>
      <c r="G12" s="79"/>
      <c r="H12" s="79"/>
      <c r="I12" s="79" t="str">
        <f>IF(A12="","",VLOOKUP(A12,'BİLGİ GİRİŞİ'!$A$3:$D$50,3,1))</f>
        <v>Halil KULA</v>
      </c>
      <c r="J12" s="79"/>
      <c r="K12" s="79"/>
      <c r="L12" s="79"/>
      <c r="M12" s="79"/>
      <c r="N12" s="79"/>
      <c r="O12" s="79"/>
      <c r="P12" s="79"/>
      <c r="Q12" s="79"/>
      <c r="R12" s="79"/>
      <c r="S12" s="79" t="str">
        <f>IF(A12="","",VLOOKUP(A12,'BİLGİ GİRİŞİ'!$A$3:$F$50,4,1))</f>
        <v>Fizik</v>
      </c>
      <c r="T12" s="79"/>
      <c r="U12" s="79"/>
      <c r="V12" s="79"/>
      <c r="W12" s="79"/>
      <c r="X12" s="79" t="str">
        <f>IF(B12="","",VLOOKUP(B12,'BİLGİ GİRİŞİ'!$I$3:$J$50,2,1))</f>
        <v>%25 Fazla Gece</v>
      </c>
      <c r="Y12" s="79"/>
      <c r="Z12" s="79"/>
      <c r="AA12" s="79"/>
      <c r="AB12" s="79"/>
      <c r="AC12" s="79"/>
      <c r="AD12" s="79"/>
      <c r="AE12" s="79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80">
        <f t="shared" si="0"/>
        <v>0</v>
      </c>
      <c r="BL12" s="81"/>
      <c r="BM12" s="82"/>
      <c r="BN12" s="83"/>
      <c r="BO12" s="84"/>
    </row>
    <row r="13" spans="1:67" x14ac:dyDescent="0.2">
      <c r="A13" s="47">
        <v>25</v>
      </c>
      <c r="B13" s="47">
        <v>106</v>
      </c>
      <c r="C13" s="48"/>
      <c r="D13" s="64">
        <v>6</v>
      </c>
      <c r="E13" s="79">
        <f>IF(A13="","",VLOOKUP(A13,'BİLGİ GİRİŞİ'!$A$3:$D$50,2,1))</f>
        <v>12345678934</v>
      </c>
      <c r="F13" s="79"/>
      <c r="G13" s="79"/>
      <c r="H13" s="79"/>
      <c r="I13" s="79" t="str">
        <f>IF(A13="","",VLOOKUP(A13,'BİLGİ GİRİŞİ'!$A$3:$D$50,3,1))</f>
        <v>Fatih AYDIN</v>
      </c>
      <c r="J13" s="79"/>
      <c r="K13" s="79"/>
      <c r="L13" s="79"/>
      <c r="M13" s="79"/>
      <c r="N13" s="79"/>
      <c r="O13" s="79"/>
      <c r="P13" s="79"/>
      <c r="Q13" s="79"/>
      <c r="R13" s="79"/>
      <c r="S13" s="79" t="str">
        <f>IF(A13="","",VLOOKUP(A13,'BİLGİ GİRİŞİ'!$A$3:$F$50,4,1))</f>
        <v>Fen Bil.</v>
      </c>
      <c r="T13" s="79"/>
      <c r="U13" s="79"/>
      <c r="V13" s="79"/>
      <c r="W13" s="79"/>
      <c r="X13" s="79" t="str">
        <f>IF(B13="","",VLOOKUP(B13,'BİLGİ GİRİŞİ'!$I$3:$J$50,2,1))</f>
        <v>Belleticilik</v>
      </c>
      <c r="Y13" s="79"/>
      <c r="Z13" s="79"/>
      <c r="AA13" s="79"/>
      <c r="AB13" s="79"/>
      <c r="AC13" s="79"/>
      <c r="AD13" s="79"/>
      <c r="AE13" s="79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80">
        <f t="shared" si="0"/>
        <v>0</v>
      </c>
      <c r="BL13" s="81"/>
      <c r="BM13" s="82"/>
      <c r="BN13" s="83"/>
      <c r="BO13" s="84"/>
    </row>
    <row r="14" spans="1:67" x14ac:dyDescent="0.2">
      <c r="A14" s="47">
        <v>24</v>
      </c>
      <c r="B14" s="47">
        <v>107</v>
      </c>
      <c r="C14" s="48"/>
      <c r="D14" s="64">
        <v>7</v>
      </c>
      <c r="E14" s="79">
        <f>IF(A14="","",VLOOKUP(A14,'BİLGİ GİRİŞİ'!$A$3:$D$50,2,1))</f>
        <v>12345678933</v>
      </c>
      <c r="F14" s="79"/>
      <c r="G14" s="79"/>
      <c r="H14" s="79"/>
      <c r="I14" s="79" t="str">
        <f>IF(A14="","",VLOOKUP(A14,'BİLGİ GİRİŞİ'!$A$3:$D$50,3,1))</f>
        <v>Kadir ATMACA</v>
      </c>
      <c r="J14" s="79"/>
      <c r="K14" s="79"/>
      <c r="L14" s="79"/>
      <c r="M14" s="79"/>
      <c r="N14" s="79"/>
      <c r="O14" s="79"/>
      <c r="P14" s="79"/>
      <c r="Q14" s="79"/>
      <c r="R14" s="79"/>
      <c r="S14" s="79" t="str">
        <f>IF(A14="","",VLOOKUP(A14,'BİLGİ GİRİŞİ'!$A$3:$F$50,4,1))</f>
        <v>Felsefe</v>
      </c>
      <c r="T14" s="79"/>
      <c r="U14" s="79"/>
      <c r="V14" s="79"/>
      <c r="W14" s="79"/>
      <c r="X14" s="79" t="str">
        <f>IF(B14="","",VLOOKUP(B14,'BİLGİ GİRİŞİ'!$I$3:$J$50,2,1))</f>
        <v>Sınav Görevi</v>
      </c>
      <c r="Y14" s="79"/>
      <c r="Z14" s="79"/>
      <c r="AA14" s="79"/>
      <c r="AB14" s="79"/>
      <c r="AC14" s="79"/>
      <c r="AD14" s="79"/>
      <c r="AE14" s="79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80">
        <f t="shared" si="0"/>
        <v>0</v>
      </c>
      <c r="BL14" s="81"/>
      <c r="BM14" s="82"/>
      <c r="BN14" s="83"/>
      <c r="BO14" s="84"/>
    </row>
    <row r="15" spans="1:67" x14ac:dyDescent="0.2">
      <c r="A15" s="47">
        <v>23</v>
      </c>
      <c r="B15" s="47">
        <v>108</v>
      </c>
      <c r="C15" s="48"/>
      <c r="D15" s="64">
        <v>8</v>
      </c>
      <c r="E15" s="79">
        <f>IF(A15="","",VLOOKUP(A15,'BİLGİ GİRİŞİ'!$A$3:$D$50,2,1))</f>
        <v>12345678932</v>
      </c>
      <c r="F15" s="79"/>
      <c r="G15" s="79"/>
      <c r="H15" s="79"/>
      <c r="I15" s="79" t="str">
        <f>IF(A15="","",VLOOKUP(A15,'BİLGİ GİRİŞİ'!$A$3:$D$50,3,1))</f>
        <v>Cemal BERKİN</v>
      </c>
      <c r="J15" s="79"/>
      <c r="K15" s="79"/>
      <c r="L15" s="79"/>
      <c r="M15" s="79"/>
      <c r="N15" s="79"/>
      <c r="O15" s="79"/>
      <c r="P15" s="79"/>
      <c r="Q15" s="79"/>
      <c r="R15" s="79"/>
      <c r="S15" s="79" t="str">
        <f>IF(A15="","",VLOOKUP(A15,'BİLGİ GİRİŞİ'!$A$3:$F$50,4,1))</f>
        <v>Elekt.Tekn.</v>
      </c>
      <c r="T15" s="79"/>
      <c r="U15" s="79"/>
      <c r="V15" s="79"/>
      <c r="W15" s="79"/>
      <c r="X15" s="79" t="str">
        <f>IF(B15="","",VLOOKUP(B15,'BİLGİ GİRİŞİ'!$I$3:$J$50,2,1))</f>
        <v>Egzersiz</v>
      </c>
      <c r="Y15" s="79"/>
      <c r="Z15" s="79"/>
      <c r="AA15" s="79"/>
      <c r="AB15" s="79"/>
      <c r="AC15" s="79"/>
      <c r="AD15" s="79"/>
      <c r="AE15" s="79"/>
      <c r="AF15" s="65"/>
      <c r="AG15" s="65"/>
      <c r="AH15" s="65"/>
      <c r="AI15" s="65"/>
      <c r="AJ15" s="65"/>
      <c r="AK15" s="65"/>
      <c r="AL15" s="65"/>
      <c r="AM15" s="65"/>
      <c r="AN15" s="65"/>
      <c r="AO15" s="66"/>
      <c r="AP15" s="67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80">
        <f t="shared" si="0"/>
        <v>0</v>
      </c>
      <c r="BL15" s="81"/>
      <c r="BM15" s="82"/>
      <c r="BN15" s="83"/>
      <c r="BO15" s="84"/>
    </row>
    <row r="16" spans="1:67" x14ac:dyDescent="0.2">
      <c r="A16" s="47">
        <v>22</v>
      </c>
      <c r="B16" s="47">
        <v>109</v>
      </c>
      <c r="C16" s="48"/>
      <c r="D16" s="64">
        <v>9</v>
      </c>
      <c r="E16" s="79">
        <f>IF(A16="","",VLOOKUP(A16,'BİLGİ GİRİŞİ'!$A$3:$D$50,2,1))</f>
        <v>12345678931</v>
      </c>
      <c r="F16" s="79"/>
      <c r="G16" s="79"/>
      <c r="H16" s="79"/>
      <c r="I16" s="79" t="str">
        <f>IF(A16="","",VLOOKUP(A16,'BİLGİ GİRİŞİ'!$A$3:$D$50,3,1))</f>
        <v>Ali DEMİR</v>
      </c>
      <c r="J16" s="79"/>
      <c r="K16" s="79"/>
      <c r="L16" s="79"/>
      <c r="M16" s="79"/>
      <c r="N16" s="79"/>
      <c r="O16" s="79"/>
      <c r="P16" s="79"/>
      <c r="Q16" s="79"/>
      <c r="R16" s="79"/>
      <c r="S16" s="79" t="str">
        <f>IF(A16="","",VLOOKUP(A16,'BİLGİ GİRİŞİ'!$A$3:$F$50,4,1))</f>
        <v>El San.Tekn.</v>
      </c>
      <c r="T16" s="79"/>
      <c r="U16" s="79"/>
      <c r="V16" s="79"/>
      <c r="W16" s="79"/>
      <c r="X16" s="79" t="str">
        <f>IF(B16="","",VLOOKUP(B16,'BİLGİ GİRİŞİ'!$I$3:$J$50,2,1))</f>
        <v>Hizmet İçi</v>
      </c>
      <c r="Y16" s="79"/>
      <c r="Z16" s="79"/>
      <c r="AA16" s="79"/>
      <c r="AB16" s="79"/>
      <c r="AC16" s="79"/>
      <c r="AD16" s="79"/>
      <c r="AE16" s="79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80">
        <f t="shared" si="0"/>
        <v>0</v>
      </c>
      <c r="BL16" s="81"/>
      <c r="BM16" s="82"/>
      <c r="BN16" s="83"/>
      <c r="BO16" s="84"/>
    </row>
    <row r="17" spans="1:67" x14ac:dyDescent="0.2">
      <c r="A17" s="47">
        <v>21</v>
      </c>
      <c r="B17" s="47">
        <v>110</v>
      </c>
      <c r="C17" s="48"/>
      <c r="D17" s="64">
        <v>10</v>
      </c>
      <c r="E17" s="79">
        <f>IF(A17="","",VLOOKUP(A17,'BİLGİ GİRİŞİ'!$A$3:$D$50,2,1))</f>
        <v>12345678930</v>
      </c>
      <c r="F17" s="79"/>
      <c r="G17" s="79"/>
      <c r="H17" s="79"/>
      <c r="I17" s="79" t="str">
        <f>IF(A17="","",VLOOKUP(A17,'BİLGİ GİRİŞİ'!$A$3:$D$50,3,1))</f>
        <v>Kadir AKTAŞ</v>
      </c>
      <c r="J17" s="79"/>
      <c r="K17" s="79"/>
      <c r="L17" s="79"/>
      <c r="M17" s="79"/>
      <c r="N17" s="79"/>
      <c r="O17" s="79"/>
      <c r="P17" s="79"/>
      <c r="Q17" s="79"/>
      <c r="R17" s="79"/>
      <c r="S17" s="79" t="str">
        <f>IF(A17="","",VLOOKUP(A17,'BİLGİ GİRİŞİ'!$A$3:$F$50,4,1))</f>
        <v>Din Kült.</v>
      </c>
      <c r="T17" s="79"/>
      <c r="U17" s="79"/>
      <c r="V17" s="79"/>
      <c r="W17" s="79"/>
      <c r="X17" s="79" t="str">
        <f>IF(B17="","",VLOOKUP(B17,'BİLGİ GİRİŞİ'!$I$3:$J$50,2,1))</f>
        <v>Ekd.Yer.Geç.Gör. Gündüz</v>
      </c>
      <c r="Y17" s="79"/>
      <c r="Z17" s="79"/>
      <c r="AA17" s="79"/>
      <c r="AB17" s="79"/>
      <c r="AC17" s="79"/>
      <c r="AD17" s="79"/>
      <c r="AE17" s="79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80">
        <f t="shared" si="0"/>
        <v>0</v>
      </c>
      <c r="BL17" s="81"/>
      <c r="BM17" s="82"/>
      <c r="BN17" s="83"/>
      <c r="BO17" s="84"/>
    </row>
    <row r="18" spans="1:67" x14ac:dyDescent="0.2">
      <c r="A18" s="47">
        <v>20</v>
      </c>
      <c r="B18" s="47">
        <v>111</v>
      </c>
      <c r="C18" s="48"/>
      <c r="D18" s="64">
        <v>11</v>
      </c>
      <c r="E18" s="79">
        <f>IF(A18="","",VLOOKUP(A18,'BİLGİ GİRİŞİ'!$A$3:$D$50,2,1))</f>
        <v>12345678929</v>
      </c>
      <c r="F18" s="79"/>
      <c r="G18" s="79"/>
      <c r="H18" s="79"/>
      <c r="I18" s="79" t="str">
        <f>IF(A18="","",VLOOKUP(A18,'BİLGİ GİRİŞİ'!$A$3:$D$50,3,1))</f>
        <v>Emre BULUT</v>
      </c>
      <c r="J18" s="79"/>
      <c r="K18" s="79"/>
      <c r="L18" s="79"/>
      <c r="M18" s="79"/>
      <c r="N18" s="79"/>
      <c r="O18" s="79"/>
      <c r="P18" s="79"/>
      <c r="Q18" s="79"/>
      <c r="R18" s="79"/>
      <c r="S18" s="79" t="str">
        <f>IF(A18="","",VLOOKUP(A18,'BİLGİ GİRİŞİ'!$A$3:$F$50,4,1))</f>
        <v>Ç.Gelişimi</v>
      </c>
      <c r="T18" s="79"/>
      <c r="U18" s="79"/>
      <c r="V18" s="79"/>
      <c r="W18" s="79"/>
      <c r="X18" s="79" t="str">
        <f>IF(B18="","",VLOOKUP(B18,'BİLGİ GİRİŞİ'!$I$3:$J$50,2,1))</f>
        <v>Ekd.Yer.Geç.Gör. Gece</v>
      </c>
      <c r="Y18" s="79"/>
      <c r="Z18" s="79"/>
      <c r="AA18" s="79"/>
      <c r="AB18" s="79"/>
      <c r="AC18" s="79"/>
      <c r="AD18" s="79"/>
      <c r="AE18" s="79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80">
        <f t="shared" si="0"/>
        <v>0</v>
      </c>
      <c r="BL18" s="81"/>
      <c r="BM18" s="82"/>
      <c r="BN18" s="83"/>
      <c r="BO18" s="84"/>
    </row>
    <row r="19" spans="1:67" x14ac:dyDescent="0.2">
      <c r="A19" s="47"/>
      <c r="B19" s="47"/>
      <c r="C19" s="48"/>
      <c r="D19" s="64">
        <v>12</v>
      </c>
      <c r="E19" s="79" t="str">
        <f>IF(A19="","",VLOOKUP(A19,'BİLGİ GİRİŞİ'!$A$3:$D$50,2,1))</f>
        <v/>
      </c>
      <c r="F19" s="79"/>
      <c r="G19" s="79"/>
      <c r="H19" s="79"/>
      <c r="I19" s="79" t="str">
        <f>IF(A19="","",VLOOKUP(A19,'BİLGİ GİRİŞİ'!$A$3:$D$50,3,1))</f>
        <v/>
      </c>
      <c r="J19" s="79"/>
      <c r="K19" s="79"/>
      <c r="L19" s="79"/>
      <c r="M19" s="79"/>
      <c r="N19" s="79"/>
      <c r="O19" s="79"/>
      <c r="P19" s="79"/>
      <c r="Q19" s="79"/>
      <c r="R19" s="79"/>
      <c r="S19" s="79" t="str">
        <f>IF(A19="","",VLOOKUP(A19,'BİLGİ GİRİŞİ'!$A$3:$F$50,4,1))</f>
        <v/>
      </c>
      <c r="T19" s="79"/>
      <c r="U19" s="79"/>
      <c r="V19" s="79"/>
      <c r="W19" s="79"/>
      <c r="X19" s="79" t="str">
        <f>IF(B19="","",VLOOKUP(B19,'BİLGİ GİRİŞİ'!$I$3:$J$50,2,1))</f>
        <v/>
      </c>
      <c r="Y19" s="79"/>
      <c r="Z19" s="79"/>
      <c r="AA19" s="79"/>
      <c r="AB19" s="79"/>
      <c r="AC19" s="79"/>
      <c r="AD19" s="79"/>
      <c r="AE19" s="79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80">
        <f t="shared" si="0"/>
        <v>0</v>
      </c>
      <c r="BL19" s="81"/>
      <c r="BM19" s="82"/>
      <c r="BN19" s="83"/>
      <c r="BO19" s="84"/>
    </row>
    <row r="20" spans="1:67" x14ac:dyDescent="0.2">
      <c r="A20" s="47"/>
      <c r="B20" s="47"/>
      <c r="C20" s="48"/>
      <c r="D20" s="64">
        <v>13</v>
      </c>
      <c r="E20" s="79" t="str">
        <f>IF(A20="","",VLOOKUP(A20,'BİLGİ GİRİŞİ'!$A$3:$D$50,2,1))</f>
        <v/>
      </c>
      <c r="F20" s="79"/>
      <c r="G20" s="79"/>
      <c r="H20" s="79"/>
      <c r="I20" s="79" t="str">
        <f>IF(A20="","",VLOOKUP(A20,'BİLGİ GİRİŞİ'!$A$3:$D$50,3,1))</f>
        <v/>
      </c>
      <c r="J20" s="79"/>
      <c r="K20" s="79"/>
      <c r="L20" s="79"/>
      <c r="M20" s="79"/>
      <c r="N20" s="79"/>
      <c r="O20" s="79"/>
      <c r="P20" s="79"/>
      <c r="Q20" s="79"/>
      <c r="R20" s="79"/>
      <c r="S20" s="79" t="str">
        <f>IF(A20="","",VLOOKUP(A20,'BİLGİ GİRİŞİ'!$A$3:$F$50,4,1))</f>
        <v/>
      </c>
      <c r="T20" s="79"/>
      <c r="U20" s="79"/>
      <c r="V20" s="79"/>
      <c r="W20" s="79"/>
      <c r="X20" s="79" t="str">
        <f>IF(B20="","",VLOOKUP(B20,'BİLGİ GİRİŞİ'!$I$3:$J$50,2,1))</f>
        <v/>
      </c>
      <c r="Y20" s="79"/>
      <c r="Z20" s="79"/>
      <c r="AA20" s="79"/>
      <c r="AB20" s="79"/>
      <c r="AC20" s="79"/>
      <c r="AD20" s="79"/>
      <c r="AE20" s="79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80">
        <f t="shared" si="0"/>
        <v>0</v>
      </c>
      <c r="BL20" s="81"/>
      <c r="BM20" s="82"/>
      <c r="BN20" s="83"/>
      <c r="BO20" s="84"/>
    </row>
    <row r="21" spans="1:67" x14ac:dyDescent="0.2">
      <c r="A21" s="47"/>
      <c r="B21" s="47"/>
      <c r="C21" s="48"/>
      <c r="D21" s="64">
        <v>14</v>
      </c>
      <c r="E21" s="79" t="str">
        <f>IF(A21="","",VLOOKUP(A21,'BİLGİ GİRİŞİ'!$A$3:$D$50,2,1))</f>
        <v/>
      </c>
      <c r="F21" s="79"/>
      <c r="G21" s="79"/>
      <c r="H21" s="79"/>
      <c r="I21" s="79" t="str">
        <f>IF(A21="","",VLOOKUP(A21,'BİLGİ GİRİŞİ'!$A$3:$D$50,3,1))</f>
        <v/>
      </c>
      <c r="J21" s="79"/>
      <c r="K21" s="79"/>
      <c r="L21" s="79"/>
      <c r="M21" s="79"/>
      <c r="N21" s="79"/>
      <c r="O21" s="79"/>
      <c r="P21" s="79"/>
      <c r="Q21" s="79"/>
      <c r="R21" s="79"/>
      <c r="S21" s="79" t="str">
        <f>IF(A21="","",VLOOKUP(A21,'BİLGİ GİRİŞİ'!$A$3:$F$50,4,1))</f>
        <v/>
      </c>
      <c r="T21" s="79"/>
      <c r="U21" s="79"/>
      <c r="V21" s="79"/>
      <c r="W21" s="79"/>
      <c r="X21" s="79" t="str">
        <f>IF(B21="","",VLOOKUP(B21,'BİLGİ GİRİŞİ'!$I$3:$J$50,2,1))</f>
        <v/>
      </c>
      <c r="Y21" s="79"/>
      <c r="Z21" s="79"/>
      <c r="AA21" s="79"/>
      <c r="AB21" s="79"/>
      <c r="AC21" s="79"/>
      <c r="AD21" s="79"/>
      <c r="AE21" s="79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80">
        <f t="shared" si="0"/>
        <v>0</v>
      </c>
      <c r="BL21" s="81"/>
      <c r="BM21" s="82"/>
      <c r="BN21" s="83"/>
      <c r="BO21" s="84"/>
    </row>
    <row r="22" spans="1:67" x14ac:dyDescent="0.2">
      <c r="A22" s="47"/>
      <c r="B22" s="47"/>
      <c r="C22" s="48"/>
      <c r="D22" s="64">
        <v>15</v>
      </c>
      <c r="E22" s="79" t="str">
        <f>IF(A22="","",VLOOKUP(A22,'BİLGİ GİRİŞİ'!$A$3:$D$50,2,1))</f>
        <v/>
      </c>
      <c r="F22" s="79"/>
      <c r="G22" s="79"/>
      <c r="H22" s="79"/>
      <c r="I22" s="79" t="str">
        <f>IF(A22="","",VLOOKUP(A22,'BİLGİ GİRİŞİ'!$A$3:$D$50,3,1))</f>
        <v/>
      </c>
      <c r="J22" s="79"/>
      <c r="K22" s="79"/>
      <c r="L22" s="79"/>
      <c r="M22" s="79"/>
      <c r="N22" s="79"/>
      <c r="O22" s="79"/>
      <c r="P22" s="79"/>
      <c r="Q22" s="79"/>
      <c r="R22" s="79"/>
      <c r="S22" s="79" t="str">
        <f>IF(A22="","",VLOOKUP(A22,'BİLGİ GİRİŞİ'!$A$3:$F$50,4,1))</f>
        <v/>
      </c>
      <c r="T22" s="79"/>
      <c r="U22" s="79"/>
      <c r="V22" s="79"/>
      <c r="W22" s="79"/>
      <c r="X22" s="79" t="str">
        <f>IF(B22="","",VLOOKUP(B22,'BİLGİ GİRİŞİ'!$I$3:$J$50,2,1))</f>
        <v/>
      </c>
      <c r="Y22" s="79"/>
      <c r="Z22" s="79"/>
      <c r="AA22" s="79"/>
      <c r="AB22" s="79"/>
      <c r="AC22" s="79"/>
      <c r="AD22" s="79"/>
      <c r="AE22" s="79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80">
        <f t="shared" si="0"/>
        <v>0</v>
      </c>
      <c r="BL22" s="81"/>
      <c r="BM22" s="82"/>
      <c r="BN22" s="83"/>
      <c r="BO22" s="84"/>
    </row>
    <row r="23" spans="1:67" x14ac:dyDescent="0.2">
      <c r="A23" s="47"/>
      <c r="B23" s="47"/>
      <c r="C23" s="48"/>
      <c r="D23" s="64">
        <v>16</v>
      </c>
      <c r="E23" s="79" t="str">
        <f>IF(A23="","",VLOOKUP(A23,'BİLGİ GİRİŞİ'!$A$3:$D$50,2,1))</f>
        <v/>
      </c>
      <c r="F23" s="79"/>
      <c r="G23" s="79"/>
      <c r="H23" s="79"/>
      <c r="I23" s="79" t="str">
        <f>IF(A23="","",VLOOKUP(A23,'BİLGİ GİRİŞİ'!$A$3:$D$50,3,1))</f>
        <v/>
      </c>
      <c r="J23" s="79"/>
      <c r="K23" s="79"/>
      <c r="L23" s="79"/>
      <c r="M23" s="79"/>
      <c r="N23" s="79"/>
      <c r="O23" s="79"/>
      <c r="P23" s="79"/>
      <c r="Q23" s="79"/>
      <c r="R23" s="79"/>
      <c r="S23" s="79" t="str">
        <f>IF(A23="","",VLOOKUP(A23,'BİLGİ GİRİŞİ'!$A$3:$F$50,4,1))</f>
        <v/>
      </c>
      <c r="T23" s="79"/>
      <c r="U23" s="79"/>
      <c r="V23" s="79"/>
      <c r="W23" s="79"/>
      <c r="X23" s="79" t="str">
        <f>IF(B23="","",VLOOKUP(B23,'BİLGİ GİRİŞİ'!$I$3:$J$50,2,1))</f>
        <v/>
      </c>
      <c r="Y23" s="79"/>
      <c r="Z23" s="79"/>
      <c r="AA23" s="79"/>
      <c r="AB23" s="79"/>
      <c r="AC23" s="79"/>
      <c r="AD23" s="79"/>
      <c r="AE23" s="79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80">
        <f t="shared" si="0"/>
        <v>0</v>
      </c>
      <c r="BL23" s="81"/>
      <c r="BM23" s="82"/>
      <c r="BN23" s="83"/>
      <c r="BO23" s="84"/>
    </row>
    <row r="24" spans="1:67" x14ac:dyDescent="0.2">
      <c r="A24" s="47"/>
      <c r="B24" s="47"/>
      <c r="C24" s="48"/>
      <c r="D24" s="64">
        <v>17</v>
      </c>
      <c r="E24" s="79" t="str">
        <f>IF(A24="","",VLOOKUP(A24,'BİLGİ GİRİŞİ'!$A$3:$D$50,2,1))</f>
        <v/>
      </c>
      <c r="F24" s="79"/>
      <c r="G24" s="79"/>
      <c r="H24" s="79"/>
      <c r="I24" s="79" t="str">
        <f>IF(A24="","",VLOOKUP(A24,'BİLGİ GİRİŞİ'!$A$3:$D$50,3,1))</f>
        <v/>
      </c>
      <c r="J24" s="79"/>
      <c r="K24" s="79"/>
      <c r="L24" s="79"/>
      <c r="M24" s="79"/>
      <c r="N24" s="79"/>
      <c r="O24" s="79"/>
      <c r="P24" s="79"/>
      <c r="Q24" s="79"/>
      <c r="R24" s="79"/>
      <c r="S24" s="79" t="str">
        <f>IF(A24="","",VLOOKUP(A24,'BİLGİ GİRİŞİ'!$A$3:$F$50,4,1))</f>
        <v/>
      </c>
      <c r="T24" s="79"/>
      <c r="U24" s="79"/>
      <c r="V24" s="79"/>
      <c r="W24" s="79"/>
      <c r="X24" s="79" t="str">
        <f>IF(B24="","",VLOOKUP(B24,'BİLGİ GİRİŞİ'!$I$3:$J$50,2,1))</f>
        <v/>
      </c>
      <c r="Y24" s="79"/>
      <c r="Z24" s="79"/>
      <c r="AA24" s="79"/>
      <c r="AB24" s="79"/>
      <c r="AC24" s="79"/>
      <c r="AD24" s="79"/>
      <c r="AE24" s="79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80">
        <f t="shared" si="0"/>
        <v>0</v>
      </c>
      <c r="BL24" s="81"/>
      <c r="BM24" s="82"/>
      <c r="BN24" s="83"/>
      <c r="BO24" s="84"/>
    </row>
    <row r="25" spans="1:67" x14ac:dyDescent="0.2">
      <c r="A25" s="47"/>
      <c r="B25" s="47"/>
      <c r="C25" s="48"/>
      <c r="D25" s="64">
        <v>18</v>
      </c>
      <c r="E25" s="79" t="str">
        <f>IF(A25="","",VLOOKUP(A25,'BİLGİ GİRİŞİ'!$A$3:$D$50,2,1))</f>
        <v/>
      </c>
      <c r="F25" s="79"/>
      <c r="G25" s="79"/>
      <c r="H25" s="79"/>
      <c r="I25" s="79" t="str">
        <f>IF(A25="","",VLOOKUP(A25,'BİLGİ GİRİŞİ'!$A$3:$D$50,3,1))</f>
        <v/>
      </c>
      <c r="J25" s="79"/>
      <c r="K25" s="79"/>
      <c r="L25" s="79"/>
      <c r="M25" s="79"/>
      <c r="N25" s="79"/>
      <c r="O25" s="79"/>
      <c r="P25" s="79"/>
      <c r="Q25" s="79"/>
      <c r="R25" s="79"/>
      <c r="S25" s="79" t="str">
        <f>IF(A25="","",VLOOKUP(A25,'BİLGİ GİRİŞİ'!$A$3:$F$50,4,1))</f>
        <v/>
      </c>
      <c r="T25" s="79"/>
      <c r="U25" s="79"/>
      <c r="V25" s="79"/>
      <c r="W25" s="79"/>
      <c r="X25" s="79" t="str">
        <f>IF(B25="","",VLOOKUP(B25,'BİLGİ GİRİŞİ'!$I$3:$J$50,2,1))</f>
        <v/>
      </c>
      <c r="Y25" s="79"/>
      <c r="Z25" s="79"/>
      <c r="AA25" s="79"/>
      <c r="AB25" s="79"/>
      <c r="AC25" s="79"/>
      <c r="AD25" s="79"/>
      <c r="AE25" s="79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80">
        <f t="shared" si="0"/>
        <v>0</v>
      </c>
      <c r="BL25" s="81"/>
      <c r="BM25" s="82"/>
      <c r="BN25" s="83"/>
      <c r="BO25" s="84"/>
    </row>
    <row r="26" spans="1:67" x14ac:dyDescent="0.2">
      <c r="A26" s="47"/>
      <c r="B26" s="47"/>
      <c r="C26" s="48"/>
      <c r="D26" s="64">
        <v>19</v>
      </c>
      <c r="E26" s="79" t="str">
        <f>IF(A26="","",VLOOKUP(A26,'BİLGİ GİRİŞİ'!$A$3:$D$50,2,1))</f>
        <v/>
      </c>
      <c r="F26" s="79"/>
      <c r="G26" s="79"/>
      <c r="H26" s="79"/>
      <c r="I26" s="79" t="str">
        <f>IF(A26="","",VLOOKUP(A26,'BİLGİ GİRİŞİ'!$A$3:$D$50,3,1))</f>
        <v/>
      </c>
      <c r="J26" s="79"/>
      <c r="K26" s="79"/>
      <c r="L26" s="79"/>
      <c r="M26" s="79"/>
      <c r="N26" s="79"/>
      <c r="O26" s="79"/>
      <c r="P26" s="79"/>
      <c r="Q26" s="79"/>
      <c r="R26" s="79"/>
      <c r="S26" s="79" t="str">
        <f>IF(A26="","",VLOOKUP(A26,'BİLGİ GİRİŞİ'!$A$3:$F$50,4,1))</f>
        <v/>
      </c>
      <c r="T26" s="79"/>
      <c r="U26" s="79"/>
      <c r="V26" s="79"/>
      <c r="W26" s="79"/>
      <c r="X26" s="79" t="str">
        <f>IF(B26="","",VLOOKUP(B26,'BİLGİ GİRİŞİ'!$I$3:$J$50,2,1))</f>
        <v/>
      </c>
      <c r="Y26" s="79"/>
      <c r="Z26" s="79"/>
      <c r="AA26" s="79"/>
      <c r="AB26" s="79"/>
      <c r="AC26" s="79"/>
      <c r="AD26" s="79"/>
      <c r="AE26" s="79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80">
        <f t="shared" si="0"/>
        <v>0</v>
      </c>
      <c r="BL26" s="81"/>
      <c r="BM26" s="82"/>
      <c r="BN26" s="83"/>
      <c r="BO26" s="84"/>
    </row>
    <row r="27" spans="1:67" ht="15" x14ac:dyDescent="0.2">
      <c r="A27" s="47"/>
      <c r="B27" s="47"/>
      <c r="C27" s="48"/>
      <c r="D27" s="64">
        <v>20</v>
      </c>
      <c r="E27" s="79" t="str">
        <f>IF(A27="","",VLOOKUP(A27,'BİLGİ GİRİŞİ'!$A$3:$D$50,2,1))</f>
        <v/>
      </c>
      <c r="F27" s="79"/>
      <c r="G27" s="79"/>
      <c r="H27" s="79"/>
      <c r="I27" s="79" t="str">
        <f>IF(A27="","",VLOOKUP(A27,'BİLGİ GİRİŞİ'!$A$3:$D$50,3,1))</f>
        <v/>
      </c>
      <c r="J27" s="79"/>
      <c r="K27" s="79"/>
      <c r="L27" s="79"/>
      <c r="M27" s="79"/>
      <c r="N27" s="79"/>
      <c r="O27" s="79"/>
      <c r="P27" s="79"/>
      <c r="Q27" s="79"/>
      <c r="R27" s="79"/>
      <c r="S27" s="79" t="str">
        <f>IF(A27="","",VLOOKUP(A27,'BİLGİ GİRİŞİ'!$A$3:$F$50,4,1))</f>
        <v/>
      </c>
      <c r="T27" s="79"/>
      <c r="U27" s="79"/>
      <c r="V27" s="79"/>
      <c r="W27" s="79"/>
      <c r="X27" s="79" t="str">
        <f>IF(B27="","",VLOOKUP(B27,'BİLGİ GİRİŞİ'!$I$3:$J$50,2,1))</f>
        <v/>
      </c>
      <c r="Y27" s="79"/>
      <c r="Z27" s="79"/>
      <c r="AA27" s="79"/>
      <c r="AB27" s="79"/>
      <c r="AC27" s="79"/>
      <c r="AD27" s="79"/>
      <c r="AE27" s="79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8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80">
        <f t="shared" si="0"/>
        <v>0</v>
      </c>
      <c r="BL27" s="81"/>
      <c r="BM27" s="82"/>
      <c r="BN27" s="83"/>
      <c r="BO27" s="84"/>
    </row>
    <row r="28" spans="1:67" x14ac:dyDescent="0.2">
      <c r="A28" s="47"/>
      <c r="B28" s="47"/>
      <c r="C28" s="48"/>
      <c r="D28" s="64">
        <v>21</v>
      </c>
      <c r="E28" s="79" t="str">
        <f>IF(A28="","",VLOOKUP(A28,'BİLGİ GİRİŞİ'!$A$3:$D$50,2,1))</f>
        <v/>
      </c>
      <c r="F28" s="79"/>
      <c r="G28" s="79"/>
      <c r="H28" s="79"/>
      <c r="I28" s="79" t="str">
        <f>IF(A28="","",VLOOKUP(A28,'BİLGİ GİRİŞİ'!$A$3:$D$50,3,1))</f>
        <v/>
      </c>
      <c r="J28" s="79"/>
      <c r="K28" s="79"/>
      <c r="L28" s="79"/>
      <c r="M28" s="79"/>
      <c r="N28" s="79"/>
      <c r="O28" s="79"/>
      <c r="P28" s="79"/>
      <c r="Q28" s="79"/>
      <c r="R28" s="79"/>
      <c r="S28" s="79" t="str">
        <f>IF(A28="","",VLOOKUP(A28,'BİLGİ GİRİŞİ'!$A$3:$F$50,4,1))</f>
        <v/>
      </c>
      <c r="T28" s="79"/>
      <c r="U28" s="79"/>
      <c r="V28" s="79"/>
      <c r="W28" s="79"/>
      <c r="X28" s="79" t="str">
        <f>IF(B28="","",VLOOKUP(B28,'BİLGİ GİRİŞİ'!$I$3:$J$50,2,1))</f>
        <v/>
      </c>
      <c r="Y28" s="79"/>
      <c r="Z28" s="79"/>
      <c r="AA28" s="79"/>
      <c r="AB28" s="79"/>
      <c r="AC28" s="79"/>
      <c r="AD28" s="79"/>
      <c r="AE28" s="79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80">
        <f t="shared" si="0"/>
        <v>0</v>
      </c>
      <c r="BL28" s="81"/>
      <c r="BM28" s="82"/>
      <c r="BN28" s="83"/>
      <c r="BO28" s="84"/>
    </row>
    <row r="29" spans="1:67" x14ac:dyDescent="0.2">
      <c r="A29" s="47"/>
      <c r="B29" s="47"/>
      <c r="C29" s="48"/>
      <c r="D29" s="64">
        <v>22</v>
      </c>
      <c r="E29" s="79" t="str">
        <f>IF(A29="","",VLOOKUP(A29,'BİLGİ GİRİŞİ'!$A$3:$D$50,2,1))</f>
        <v/>
      </c>
      <c r="F29" s="79"/>
      <c r="G29" s="79"/>
      <c r="H29" s="79"/>
      <c r="I29" s="79" t="str">
        <f>IF(A29="","",VLOOKUP(A29,'BİLGİ GİRİŞİ'!$A$3:$D$50,3,1))</f>
        <v/>
      </c>
      <c r="J29" s="79"/>
      <c r="K29" s="79"/>
      <c r="L29" s="79"/>
      <c r="M29" s="79"/>
      <c r="N29" s="79"/>
      <c r="O29" s="79"/>
      <c r="P29" s="79"/>
      <c r="Q29" s="79"/>
      <c r="R29" s="79"/>
      <c r="S29" s="79" t="str">
        <f>IF(A29="","",VLOOKUP(A29,'BİLGİ GİRİŞİ'!$A$3:$F$50,4,1))</f>
        <v/>
      </c>
      <c r="T29" s="79"/>
      <c r="U29" s="79"/>
      <c r="V29" s="79"/>
      <c r="W29" s="79"/>
      <c r="X29" s="79" t="str">
        <f>IF(B29="","",VLOOKUP(B29,'BİLGİ GİRİŞİ'!$I$3:$J$50,2,1))</f>
        <v/>
      </c>
      <c r="Y29" s="79"/>
      <c r="Z29" s="79"/>
      <c r="AA29" s="79"/>
      <c r="AB29" s="79"/>
      <c r="AC29" s="79"/>
      <c r="AD29" s="79"/>
      <c r="AE29" s="79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80">
        <f t="shared" si="0"/>
        <v>0</v>
      </c>
      <c r="BL29" s="81"/>
      <c r="BM29" s="82"/>
      <c r="BN29" s="83"/>
      <c r="BO29" s="84"/>
    </row>
    <row r="30" spans="1:67" x14ac:dyDescent="0.2">
      <c r="A30" s="47"/>
      <c r="B30" s="47"/>
      <c r="C30" s="48"/>
      <c r="D30" s="64">
        <v>23</v>
      </c>
      <c r="E30" s="79" t="str">
        <f>IF(A30="","",VLOOKUP(A30,'BİLGİ GİRİŞİ'!$A$3:$D$50,2,1))</f>
        <v/>
      </c>
      <c r="F30" s="79"/>
      <c r="G30" s="79"/>
      <c r="H30" s="79"/>
      <c r="I30" s="79" t="str">
        <f>IF(A30="","",VLOOKUP(A30,'BİLGİ GİRİŞİ'!$A$3:$D$50,3,1))</f>
        <v/>
      </c>
      <c r="J30" s="79"/>
      <c r="K30" s="79"/>
      <c r="L30" s="79"/>
      <c r="M30" s="79"/>
      <c r="N30" s="79"/>
      <c r="O30" s="79"/>
      <c r="P30" s="79"/>
      <c r="Q30" s="79"/>
      <c r="R30" s="79"/>
      <c r="S30" s="79" t="str">
        <f>IF(A30="","",VLOOKUP(A30,'BİLGİ GİRİŞİ'!$A$3:$F$50,4,1))</f>
        <v/>
      </c>
      <c r="T30" s="79"/>
      <c r="U30" s="79"/>
      <c r="V30" s="79"/>
      <c r="W30" s="79"/>
      <c r="X30" s="79" t="str">
        <f>IF(B30="","",VLOOKUP(B30,'BİLGİ GİRİŞİ'!$I$3:$J$50,2,1))</f>
        <v/>
      </c>
      <c r="Y30" s="79"/>
      <c r="Z30" s="79"/>
      <c r="AA30" s="79"/>
      <c r="AB30" s="79"/>
      <c r="AC30" s="79"/>
      <c r="AD30" s="79"/>
      <c r="AE30" s="79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80">
        <f t="shared" si="0"/>
        <v>0</v>
      </c>
      <c r="BL30" s="81"/>
      <c r="BM30" s="82"/>
      <c r="BN30" s="83"/>
      <c r="BO30" s="84"/>
    </row>
    <row r="31" spans="1:67" x14ac:dyDescent="0.2">
      <c r="A31" s="47"/>
      <c r="B31" s="47"/>
      <c r="C31" s="48"/>
      <c r="D31" s="64">
        <v>24</v>
      </c>
      <c r="E31" s="79" t="str">
        <f>IF(A31="","",VLOOKUP(A31,'BİLGİ GİRİŞİ'!$A$3:$D$50,2,1))</f>
        <v/>
      </c>
      <c r="F31" s="79"/>
      <c r="G31" s="79"/>
      <c r="H31" s="79"/>
      <c r="I31" s="79" t="str">
        <f>IF(A31="","",VLOOKUP(A31,'BİLGİ GİRİŞİ'!$A$3:$D$50,3,1))</f>
        <v/>
      </c>
      <c r="J31" s="79"/>
      <c r="K31" s="79"/>
      <c r="L31" s="79"/>
      <c r="M31" s="79"/>
      <c r="N31" s="79"/>
      <c r="O31" s="79"/>
      <c r="P31" s="79"/>
      <c r="Q31" s="79"/>
      <c r="R31" s="79"/>
      <c r="S31" s="79" t="str">
        <f>IF(A31="","",VLOOKUP(A31,'BİLGİ GİRİŞİ'!$A$3:$F$50,4,1))</f>
        <v/>
      </c>
      <c r="T31" s="79"/>
      <c r="U31" s="79"/>
      <c r="V31" s="79"/>
      <c r="W31" s="79"/>
      <c r="X31" s="79" t="str">
        <f>IF(B31="","",VLOOKUP(B31,'BİLGİ GİRİŞİ'!$I$3:$J$50,2,1))</f>
        <v/>
      </c>
      <c r="Y31" s="79"/>
      <c r="Z31" s="79"/>
      <c r="AA31" s="79"/>
      <c r="AB31" s="79"/>
      <c r="AC31" s="79"/>
      <c r="AD31" s="79"/>
      <c r="AE31" s="79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80">
        <f t="shared" si="0"/>
        <v>0</v>
      </c>
      <c r="BL31" s="81"/>
      <c r="BM31" s="82"/>
      <c r="BN31" s="83"/>
      <c r="BO31" s="84"/>
    </row>
    <row r="32" spans="1:67" x14ac:dyDescent="0.2">
      <c r="A32" s="47"/>
      <c r="B32" s="47"/>
      <c r="C32" s="48"/>
      <c r="D32" s="64">
        <v>25</v>
      </c>
      <c r="E32" s="79" t="str">
        <f>IF(A32="","",VLOOKUP(A32,'BİLGİ GİRİŞİ'!$A$3:$D$50,2,1))</f>
        <v/>
      </c>
      <c r="F32" s="79"/>
      <c r="G32" s="79"/>
      <c r="H32" s="79"/>
      <c r="I32" s="79" t="str">
        <f>IF(A32="","",VLOOKUP(A32,'BİLGİ GİRİŞİ'!$A$3:$D$50,3,1))</f>
        <v/>
      </c>
      <c r="J32" s="79"/>
      <c r="K32" s="79"/>
      <c r="L32" s="79"/>
      <c r="M32" s="79"/>
      <c r="N32" s="79"/>
      <c r="O32" s="79"/>
      <c r="P32" s="79"/>
      <c r="Q32" s="79"/>
      <c r="R32" s="79"/>
      <c r="S32" s="79" t="str">
        <f>IF(A32="","",VLOOKUP(A32,'BİLGİ GİRİŞİ'!$A$3:$F$50,4,1))</f>
        <v/>
      </c>
      <c r="T32" s="79"/>
      <c r="U32" s="79"/>
      <c r="V32" s="79"/>
      <c r="W32" s="79"/>
      <c r="X32" s="79" t="str">
        <f>IF(B32="","",VLOOKUP(B32,'BİLGİ GİRİŞİ'!$I$3:$J$50,2,1))</f>
        <v/>
      </c>
      <c r="Y32" s="79"/>
      <c r="Z32" s="79"/>
      <c r="AA32" s="79"/>
      <c r="AB32" s="79"/>
      <c r="AC32" s="79"/>
      <c r="AD32" s="79"/>
      <c r="AE32" s="79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80">
        <f t="shared" si="0"/>
        <v>0</v>
      </c>
      <c r="BL32" s="81"/>
      <c r="BM32" s="82"/>
      <c r="BN32" s="83"/>
      <c r="BO32" s="84"/>
    </row>
    <row r="33" spans="1:67" x14ac:dyDescent="0.2">
      <c r="A33" s="47"/>
      <c r="B33" s="47"/>
      <c r="C33" s="48"/>
      <c r="D33" s="64">
        <v>26</v>
      </c>
      <c r="E33" s="79" t="str">
        <f>IF(A33="","",VLOOKUP(A33,'BİLGİ GİRİŞİ'!$A$3:$D$50,2,1))</f>
        <v/>
      </c>
      <c r="F33" s="79"/>
      <c r="G33" s="79"/>
      <c r="H33" s="79"/>
      <c r="I33" s="79" t="str">
        <f>IF(A33="","",VLOOKUP(A33,'BİLGİ GİRİŞİ'!$A$3:$D$50,3,1))</f>
        <v/>
      </c>
      <c r="J33" s="79"/>
      <c r="K33" s="79"/>
      <c r="L33" s="79"/>
      <c r="M33" s="79"/>
      <c r="N33" s="79"/>
      <c r="O33" s="79"/>
      <c r="P33" s="79"/>
      <c r="Q33" s="79"/>
      <c r="R33" s="79"/>
      <c r="S33" s="79" t="str">
        <f>IF(A33="","",VLOOKUP(A33,'BİLGİ GİRİŞİ'!$A$3:$F$50,4,1))</f>
        <v/>
      </c>
      <c r="T33" s="79"/>
      <c r="U33" s="79"/>
      <c r="V33" s="79"/>
      <c r="W33" s="79"/>
      <c r="X33" s="79" t="str">
        <f>IF(B33="","",VLOOKUP(B33,'BİLGİ GİRİŞİ'!$I$3:$J$50,2,1))</f>
        <v/>
      </c>
      <c r="Y33" s="79"/>
      <c r="Z33" s="79"/>
      <c r="AA33" s="79"/>
      <c r="AB33" s="79"/>
      <c r="AC33" s="79"/>
      <c r="AD33" s="79"/>
      <c r="AE33" s="79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80">
        <f t="shared" si="0"/>
        <v>0</v>
      </c>
      <c r="BL33" s="81"/>
      <c r="BM33" s="82"/>
      <c r="BN33" s="83"/>
      <c r="BO33" s="84"/>
    </row>
    <row r="34" spans="1:67" x14ac:dyDescent="0.2">
      <c r="A34" s="47"/>
      <c r="B34" s="47"/>
      <c r="C34" s="48"/>
      <c r="D34" s="64">
        <v>27</v>
      </c>
      <c r="E34" s="79" t="str">
        <f>IF(A34="","",VLOOKUP(A34,'BİLGİ GİRİŞİ'!$A$3:$D$50,2,1))</f>
        <v/>
      </c>
      <c r="F34" s="79"/>
      <c r="G34" s="79"/>
      <c r="H34" s="79"/>
      <c r="I34" s="79" t="str">
        <f>IF(A34="","",VLOOKUP(A34,'BİLGİ GİRİŞİ'!$A$3:$D$50,3,1))</f>
        <v/>
      </c>
      <c r="J34" s="79"/>
      <c r="K34" s="79"/>
      <c r="L34" s="79"/>
      <c r="M34" s="79"/>
      <c r="N34" s="79"/>
      <c r="O34" s="79"/>
      <c r="P34" s="79"/>
      <c r="Q34" s="79"/>
      <c r="R34" s="79"/>
      <c r="S34" s="79" t="str">
        <f>IF(A34="","",VLOOKUP(A34,'BİLGİ GİRİŞİ'!$A$3:$F$50,4,1))</f>
        <v/>
      </c>
      <c r="T34" s="79"/>
      <c r="U34" s="79"/>
      <c r="V34" s="79"/>
      <c r="W34" s="79"/>
      <c r="X34" s="79" t="str">
        <f>IF(B34="","",VLOOKUP(B34,'BİLGİ GİRİŞİ'!$I$3:$J$50,2,1))</f>
        <v/>
      </c>
      <c r="Y34" s="79"/>
      <c r="Z34" s="79"/>
      <c r="AA34" s="79"/>
      <c r="AB34" s="79"/>
      <c r="AC34" s="79"/>
      <c r="AD34" s="79"/>
      <c r="AE34" s="79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80">
        <f t="shared" si="0"/>
        <v>0</v>
      </c>
      <c r="BL34" s="81"/>
      <c r="BM34" s="82"/>
      <c r="BN34" s="83"/>
      <c r="BO34" s="84"/>
    </row>
    <row r="35" spans="1:67" x14ac:dyDescent="0.2">
      <c r="A35" s="47"/>
      <c r="B35" s="47"/>
      <c r="C35" s="48"/>
      <c r="D35" s="64">
        <v>28</v>
      </c>
      <c r="E35" s="79" t="str">
        <f>IF(A35="","",VLOOKUP(A35,'BİLGİ GİRİŞİ'!$A$3:$D$50,2,1))</f>
        <v/>
      </c>
      <c r="F35" s="79"/>
      <c r="G35" s="79"/>
      <c r="H35" s="79"/>
      <c r="I35" s="79" t="str">
        <f>IF(A35="","",VLOOKUP(A35,'BİLGİ GİRİŞİ'!$A$3:$D$50,3,1))</f>
        <v/>
      </c>
      <c r="J35" s="79"/>
      <c r="K35" s="79"/>
      <c r="L35" s="79"/>
      <c r="M35" s="79"/>
      <c r="N35" s="79"/>
      <c r="O35" s="79"/>
      <c r="P35" s="79"/>
      <c r="Q35" s="79"/>
      <c r="R35" s="79"/>
      <c r="S35" s="79" t="str">
        <f>IF(A35="","",VLOOKUP(A35,'BİLGİ GİRİŞİ'!$A$3:$F$50,4,1))</f>
        <v/>
      </c>
      <c r="T35" s="79"/>
      <c r="U35" s="79"/>
      <c r="V35" s="79"/>
      <c r="W35" s="79"/>
      <c r="X35" s="79" t="str">
        <f>IF(B35="","",VLOOKUP(B35,'BİLGİ GİRİŞİ'!$I$3:$J$50,2,1))</f>
        <v/>
      </c>
      <c r="Y35" s="79"/>
      <c r="Z35" s="79"/>
      <c r="AA35" s="79"/>
      <c r="AB35" s="79"/>
      <c r="AC35" s="79"/>
      <c r="AD35" s="79"/>
      <c r="AE35" s="79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80">
        <f t="shared" si="0"/>
        <v>0</v>
      </c>
      <c r="BL35" s="81"/>
      <c r="BM35" s="82"/>
      <c r="BN35" s="83"/>
      <c r="BO35" s="84"/>
    </row>
    <row r="36" spans="1:67" x14ac:dyDescent="0.2">
      <c r="A36" s="47"/>
      <c r="B36" s="47"/>
      <c r="C36" s="48"/>
      <c r="D36" s="64">
        <v>29</v>
      </c>
      <c r="E36" s="79" t="str">
        <f>IF(A36="","",VLOOKUP(A36,'BİLGİ GİRİŞİ'!$A$3:$D$50,2,1))</f>
        <v/>
      </c>
      <c r="F36" s="79"/>
      <c r="G36" s="79"/>
      <c r="H36" s="79"/>
      <c r="I36" s="79" t="str">
        <f>IF(A36="","",VLOOKUP(A36,'BİLGİ GİRİŞİ'!$A$3:$D$50,3,1))</f>
        <v/>
      </c>
      <c r="J36" s="79"/>
      <c r="K36" s="79"/>
      <c r="L36" s="79"/>
      <c r="M36" s="79"/>
      <c r="N36" s="79"/>
      <c r="O36" s="79"/>
      <c r="P36" s="79"/>
      <c r="Q36" s="79"/>
      <c r="R36" s="79"/>
      <c r="S36" s="79" t="str">
        <f>IF(A36="","",VLOOKUP(A36,'BİLGİ GİRİŞİ'!$A$3:$F$50,4,1))</f>
        <v/>
      </c>
      <c r="T36" s="79"/>
      <c r="U36" s="79"/>
      <c r="V36" s="79"/>
      <c r="W36" s="79"/>
      <c r="X36" s="79" t="str">
        <f>IF(B36="","",VLOOKUP(B36,'BİLGİ GİRİŞİ'!$I$3:$J$50,2,1))</f>
        <v/>
      </c>
      <c r="Y36" s="79"/>
      <c r="Z36" s="79"/>
      <c r="AA36" s="79"/>
      <c r="AB36" s="79"/>
      <c r="AC36" s="79"/>
      <c r="AD36" s="79"/>
      <c r="AE36" s="79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80">
        <f t="shared" si="0"/>
        <v>0</v>
      </c>
      <c r="BL36" s="81"/>
      <c r="BM36" s="82"/>
      <c r="BN36" s="83"/>
      <c r="BO36" s="84"/>
    </row>
    <row r="37" spans="1:67" x14ac:dyDescent="0.2">
      <c r="A37" s="47"/>
      <c r="B37" s="47"/>
      <c r="C37" s="48"/>
      <c r="D37" s="64">
        <v>30</v>
      </c>
      <c r="E37" s="79" t="str">
        <f>IF(A37="","",VLOOKUP(A37,'BİLGİ GİRİŞİ'!$A$3:$D$50,2,1))</f>
        <v/>
      </c>
      <c r="F37" s="79"/>
      <c r="G37" s="79"/>
      <c r="H37" s="79"/>
      <c r="I37" s="79" t="str">
        <f>IF(A37="","",VLOOKUP(A37,'BİLGİ GİRİŞİ'!$A$3:$D$50,3,1))</f>
        <v/>
      </c>
      <c r="J37" s="79"/>
      <c r="K37" s="79"/>
      <c r="L37" s="79"/>
      <c r="M37" s="79"/>
      <c r="N37" s="79"/>
      <c r="O37" s="79"/>
      <c r="P37" s="79"/>
      <c r="Q37" s="79"/>
      <c r="R37" s="79"/>
      <c r="S37" s="79" t="str">
        <f>IF(A37="","",VLOOKUP(A37,'BİLGİ GİRİŞİ'!$A$3:$F$50,4,1))</f>
        <v/>
      </c>
      <c r="T37" s="79"/>
      <c r="U37" s="79"/>
      <c r="V37" s="79"/>
      <c r="W37" s="79"/>
      <c r="X37" s="79" t="str">
        <f>IF(B37="","",VLOOKUP(B37,'BİLGİ GİRİŞİ'!$I$3:$J$50,2,1))</f>
        <v/>
      </c>
      <c r="Y37" s="79"/>
      <c r="Z37" s="79"/>
      <c r="AA37" s="79"/>
      <c r="AB37" s="79"/>
      <c r="AC37" s="79"/>
      <c r="AD37" s="79"/>
      <c r="AE37" s="79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80">
        <f t="shared" ref="BK37:BK62" si="1">SUM(AF37:BJ37)</f>
        <v>0</v>
      </c>
      <c r="BL37" s="81"/>
      <c r="BM37" s="82"/>
      <c r="BN37" s="83"/>
      <c r="BO37" s="84"/>
    </row>
    <row r="38" spans="1:67" x14ac:dyDescent="0.2">
      <c r="A38" s="47"/>
      <c r="B38" s="47"/>
      <c r="C38" s="48"/>
      <c r="D38" s="64">
        <v>31</v>
      </c>
      <c r="E38" s="79" t="str">
        <f>IF(A38="","",VLOOKUP(A38,'BİLGİ GİRİŞİ'!$A$3:$D$50,2,1))</f>
        <v/>
      </c>
      <c r="F38" s="79"/>
      <c r="G38" s="79"/>
      <c r="H38" s="79"/>
      <c r="I38" s="79" t="str">
        <f>IF(A38="","",VLOOKUP(A38,'BİLGİ GİRİŞİ'!$A$3:$D$50,3,1))</f>
        <v/>
      </c>
      <c r="J38" s="79"/>
      <c r="K38" s="79"/>
      <c r="L38" s="79"/>
      <c r="M38" s="79"/>
      <c r="N38" s="79"/>
      <c r="O38" s="79"/>
      <c r="P38" s="79"/>
      <c r="Q38" s="79"/>
      <c r="R38" s="79"/>
      <c r="S38" s="79" t="str">
        <f>IF(A38="","",VLOOKUP(A38,'BİLGİ GİRİŞİ'!$A$3:$F$50,4,1))</f>
        <v/>
      </c>
      <c r="T38" s="79"/>
      <c r="U38" s="79"/>
      <c r="V38" s="79"/>
      <c r="W38" s="79"/>
      <c r="X38" s="79" t="str">
        <f>IF(B38="","",VLOOKUP(B38,'BİLGİ GİRİŞİ'!$I$3:$J$50,2,1))</f>
        <v/>
      </c>
      <c r="Y38" s="79"/>
      <c r="Z38" s="79"/>
      <c r="AA38" s="79"/>
      <c r="AB38" s="79"/>
      <c r="AC38" s="79"/>
      <c r="AD38" s="79"/>
      <c r="AE38" s="79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80">
        <f t="shared" si="1"/>
        <v>0</v>
      </c>
      <c r="BL38" s="81"/>
      <c r="BM38" s="82"/>
      <c r="BN38" s="83"/>
      <c r="BO38" s="84"/>
    </row>
    <row r="39" spans="1:67" x14ac:dyDescent="0.2">
      <c r="A39" s="47"/>
      <c r="B39" s="47"/>
      <c r="C39" s="48"/>
      <c r="D39" s="64">
        <v>32</v>
      </c>
      <c r="E39" s="79" t="str">
        <f>IF(A39="","",VLOOKUP(A39,'BİLGİ GİRİŞİ'!$A$3:$D$50,2,1))</f>
        <v/>
      </c>
      <c r="F39" s="79"/>
      <c r="G39" s="79"/>
      <c r="H39" s="79"/>
      <c r="I39" s="79" t="str">
        <f>IF(A39="","",VLOOKUP(A39,'BİLGİ GİRİŞİ'!$A$3:$D$50,3,1))</f>
        <v/>
      </c>
      <c r="J39" s="79"/>
      <c r="K39" s="79"/>
      <c r="L39" s="79"/>
      <c r="M39" s="79"/>
      <c r="N39" s="79"/>
      <c r="O39" s="79"/>
      <c r="P39" s="79"/>
      <c r="Q39" s="79"/>
      <c r="R39" s="79"/>
      <c r="S39" s="79" t="str">
        <f>IF(A39="","",VLOOKUP(A39,'BİLGİ GİRİŞİ'!$A$3:$F$50,4,1))</f>
        <v/>
      </c>
      <c r="T39" s="79"/>
      <c r="U39" s="79"/>
      <c r="V39" s="79"/>
      <c r="W39" s="79"/>
      <c r="X39" s="79" t="str">
        <f>IF(B39="","",VLOOKUP(B39,'BİLGİ GİRİŞİ'!$I$3:$J$50,2,1))</f>
        <v/>
      </c>
      <c r="Y39" s="79"/>
      <c r="Z39" s="79"/>
      <c r="AA39" s="79"/>
      <c r="AB39" s="79"/>
      <c r="AC39" s="79"/>
      <c r="AD39" s="79"/>
      <c r="AE39" s="79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80">
        <f t="shared" si="1"/>
        <v>0</v>
      </c>
      <c r="BL39" s="81"/>
      <c r="BM39" s="82"/>
      <c r="BN39" s="83"/>
      <c r="BO39" s="84"/>
    </row>
    <row r="40" spans="1:67" x14ac:dyDescent="0.2">
      <c r="A40" s="47"/>
      <c r="B40" s="47"/>
      <c r="C40" s="48"/>
      <c r="D40" s="64">
        <v>33</v>
      </c>
      <c r="E40" s="79" t="str">
        <f>IF(A40="","",VLOOKUP(A40,'BİLGİ GİRİŞİ'!$A$3:$D$50,2,1))</f>
        <v/>
      </c>
      <c r="F40" s="79"/>
      <c r="G40" s="79"/>
      <c r="H40" s="79"/>
      <c r="I40" s="79" t="str">
        <f>IF(A40="","",VLOOKUP(A40,'BİLGİ GİRİŞİ'!$A$3:$D$50,3,1))</f>
        <v/>
      </c>
      <c r="J40" s="79"/>
      <c r="K40" s="79"/>
      <c r="L40" s="79"/>
      <c r="M40" s="79"/>
      <c r="N40" s="79"/>
      <c r="O40" s="79"/>
      <c r="P40" s="79"/>
      <c r="Q40" s="79"/>
      <c r="R40" s="79"/>
      <c r="S40" s="79" t="str">
        <f>IF(A40="","",VLOOKUP(A40,'BİLGİ GİRİŞİ'!$A$3:$F$50,4,1))</f>
        <v/>
      </c>
      <c r="T40" s="79"/>
      <c r="U40" s="79"/>
      <c r="V40" s="79"/>
      <c r="W40" s="79"/>
      <c r="X40" s="79" t="str">
        <f>IF(B40="","",VLOOKUP(B40,'BİLGİ GİRİŞİ'!$I$3:$J$50,2,1))</f>
        <v/>
      </c>
      <c r="Y40" s="79"/>
      <c r="Z40" s="79"/>
      <c r="AA40" s="79"/>
      <c r="AB40" s="79"/>
      <c r="AC40" s="79"/>
      <c r="AD40" s="79"/>
      <c r="AE40" s="79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80">
        <f t="shared" si="1"/>
        <v>0</v>
      </c>
      <c r="BL40" s="81"/>
      <c r="BM40" s="82"/>
      <c r="BN40" s="83"/>
      <c r="BO40" s="84"/>
    </row>
    <row r="41" spans="1:67" x14ac:dyDescent="0.2">
      <c r="A41" s="47"/>
      <c r="B41" s="47"/>
      <c r="C41" s="48"/>
      <c r="D41" s="64">
        <v>34</v>
      </c>
      <c r="E41" s="79" t="str">
        <f>IF(A41="","",VLOOKUP(A41,'BİLGİ GİRİŞİ'!$A$3:$D$50,2,1))</f>
        <v/>
      </c>
      <c r="F41" s="79"/>
      <c r="G41" s="79"/>
      <c r="H41" s="79"/>
      <c r="I41" s="79" t="str">
        <f>IF(A41="","",VLOOKUP(A41,'BİLGİ GİRİŞİ'!$A$3:$D$50,3,1))</f>
        <v/>
      </c>
      <c r="J41" s="79"/>
      <c r="K41" s="79"/>
      <c r="L41" s="79"/>
      <c r="M41" s="79"/>
      <c r="N41" s="79"/>
      <c r="O41" s="79"/>
      <c r="P41" s="79"/>
      <c r="Q41" s="79"/>
      <c r="R41" s="79"/>
      <c r="S41" s="79" t="str">
        <f>IF(A41="","",VLOOKUP(A41,'BİLGİ GİRİŞİ'!$A$3:$F$50,4,1))</f>
        <v/>
      </c>
      <c r="T41" s="79"/>
      <c r="U41" s="79"/>
      <c r="V41" s="79"/>
      <c r="W41" s="79"/>
      <c r="X41" s="79" t="str">
        <f>IF(B41="","",VLOOKUP(B41,'BİLGİ GİRİŞİ'!$I$3:$J$50,2,1))</f>
        <v/>
      </c>
      <c r="Y41" s="79"/>
      <c r="Z41" s="79"/>
      <c r="AA41" s="79"/>
      <c r="AB41" s="79"/>
      <c r="AC41" s="79"/>
      <c r="AD41" s="79"/>
      <c r="AE41" s="79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80">
        <f t="shared" si="1"/>
        <v>0</v>
      </c>
      <c r="BL41" s="81"/>
      <c r="BM41" s="82"/>
      <c r="BN41" s="83"/>
      <c r="BO41" s="84"/>
    </row>
    <row r="42" spans="1:67" x14ac:dyDescent="0.2">
      <c r="A42" s="47"/>
      <c r="B42" s="47"/>
      <c r="C42" s="48"/>
      <c r="D42" s="64">
        <v>35</v>
      </c>
      <c r="E42" s="79" t="str">
        <f>IF(A42="","",VLOOKUP(A42,'BİLGİ GİRİŞİ'!$A$3:$D$50,2,1))</f>
        <v/>
      </c>
      <c r="F42" s="79"/>
      <c r="G42" s="79"/>
      <c r="H42" s="79"/>
      <c r="I42" s="79" t="str">
        <f>IF(A42="","",VLOOKUP(A42,'BİLGİ GİRİŞİ'!$A$3:$D$50,3,1))</f>
        <v/>
      </c>
      <c r="J42" s="79"/>
      <c r="K42" s="79"/>
      <c r="L42" s="79"/>
      <c r="M42" s="79"/>
      <c r="N42" s="79"/>
      <c r="O42" s="79"/>
      <c r="P42" s="79"/>
      <c r="Q42" s="79"/>
      <c r="R42" s="79"/>
      <c r="S42" s="79" t="str">
        <f>IF(A42="","",VLOOKUP(A42,'BİLGİ GİRİŞİ'!$A$3:$F$50,4,1))</f>
        <v/>
      </c>
      <c r="T42" s="79"/>
      <c r="U42" s="79"/>
      <c r="V42" s="79"/>
      <c r="W42" s="79"/>
      <c r="X42" s="79" t="str">
        <f>IF(B42="","",VLOOKUP(B42,'BİLGİ GİRİŞİ'!$I$3:$J$50,2,1))</f>
        <v/>
      </c>
      <c r="Y42" s="79"/>
      <c r="Z42" s="79"/>
      <c r="AA42" s="79"/>
      <c r="AB42" s="79"/>
      <c r="AC42" s="79"/>
      <c r="AD42" s="79"/>
      <c r="AE42" s="79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80">
        <f t="shared" si="1"/>
        <v>0</v>
      </c>
      <c r="BL42" s="81"/>
      <c r="BM42" s="82"/>
      <c r="BN42" s="83"/>
      <c r="BO42" s="84"/>
    </row>
    <row r="43" spans="1:67" x14ac:dyDescent="0.2">
      <c r="A43" s="47"/>
      <c r="B43" s="47"/>
      <c r="C43" s="48"/>
      <c r="D43" s="64">
        <v>36</v>
      </c>
      <c r="E43" s="79" t="str">
        <f>IF(A43="","",VLOOKUP(A43,'BİLGİ GİRİŞİ'!$A$3:$D$50,2,1))</f>
        <v/>
      </c>
      <c r="F43" s="79"/>
      <c r="G43" s="79"/>
      <c r="H43" s="79"/>
      <c r="I43" s="79" t="str">
        <f>IF(A43="","",VLOOKUP(A43,'BİLGİ GİRİŞİ'!$A$3:$D$50,3,1))</f>
        <v/>
      </c>
      <c r="J43" s="79"/>
      <c r="K43" s="79"/>
      <c r="L43" s="79"/>
      <c r="M43" s="79"/>
      <c r="N43" s="79"/>
      <c r="O43" s="79"/>
      <c r="P43" s="79"/>
      <c r="Q43" s="79"/>
      <c r="R43" s="79"/>
      <c r="S43" s="79" t="str">
        <f>IF(A43="","",VLOOKUP(A43,'BİLGİ GİRİŞİ'!$A$3:$F$50,4,1))</f>
        <v/>
      </c>
      <c r="T43" s="79"/>
      <c r="U43" s="79"/>
      <c r="V43" s="79"/>
      <c r="W43" s="79"/>
      <c r="X43" s="79" t="str">
        <f>IF(B43="","",VLOOKUP(B43,'BİLGİ GİRİŞİ'!$I$3:$J$50,2,1))</f>
        <v/>
      </c>
      <c r="Y43" s="79"/>
      <c r="Z43" s="79"/>
      <c r="AA43" s="79"/>
      <c r="AB43" s="79"/>
      <c r="AC43" s="79"/>
      <c r="AD43" s="79"/>
      <c r="AE43" s="79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80">
        <f t="shared" si="1"/>
        <v>0</v>
      </c>
      <c r="BL43" s="81"/>
      <c r="BM43" s="82"/>
      <c r="BN43" s="83"/>
      <c r="BO43" s="84"/>
    </row>
    <row r="44" spans="1:67" x14ac:dyDescent="0.2">
      <c r="A44" s="47"/>
      <c r="B44" s="47"/>
      <c r="C44" s="48"/>
      <c r="D44" s="64">
        <v>37</v>
      </c>
      <c r="E44" s="79" t="str">
        <f>IF(A44="","",VLOOKUP(A44,'BİLGİ GİRİŞİ'!$A$3:$D$50,2,1))</f>
        <v/>
      </c>
      <c r="F44" s="79"/>
      <c r="G44" s="79"/>
      <c r="H44" s="79"/>
      <c r="I44" s="79" t="str">
        <f>IF(A44="","",VLOOKUP(A44,'BİLGİ GİRİŞİ'!$A$3:$D$50,3,1))</f>
        <v/>
      </c>
      <c r="J44" s="79"/>
      <c r="K44" s="79"/>
      <c r="L44" s="79"/>
      <c r="M44" s="79"/>
      <c r="N44" s="79"/>
      <c r="O44" s="79"/>
      <c r="P44" s="79"/>
      <c r="Q44" s="79"/>
      <c r="R44" s="79"/>
      <c r="S44" s="79" t="str">
        <f>IF(A44="","",VLOOKUP(A44,'BİLGİ GİRİŞİ'!$A$3:$F$50,4,1))</f>
        <v/>
      </c>
      <c r="T44" s="79"/>
      <c r="U44" s="79"/>
      <c r="V44" s="79"/>
      <c r="W44" s="79"/>
      <c r="X44" s="79" t="str">
        <f>IF(B44="","",VLOOKUP(B44,'BİLGİ GİRİŞİ'!$I$3:$J$50,2,1))</f>
        <v/>
      </c>
      <c r="Y44" s="79"/>
      <c r="Z44" s="79"/>
      <c r="AA44" s="79"/>
      <c r="AB44" s="79"/>
      <c r="AC44" s="79"/>
      <c r="AD44" s="79"/>
      <c r="AE44" s="79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/>
      <c r="BI44" s="65"/>
      <c r="BJ44" s="65"/>
      <c r="BK44" s="80">
        <f t="shared" si="1"/>
        <v>0</v>
      </c>
      <c r="BL44" s="81"/>
      <c r="BM44" s="82"/>
      <c r="BN44" s="83"/>
      <c r="BO44" s="84"/>
    </row>
    <row r="45" spans="1:67" x14ac:dyDescent="0.2">
      <c r="A45" s="47"/>
      <c r="B45" s="47"/>
      <c r="C45" s="48"/>
      <c r="D45" s="64">
        <v>38</v>
      </c>
      <c r="E45" s="79" t="str">
        <f>IF(A45="","",VLOOKUP(A45,'BİLGİ GİRİŞİ'!$A$3:$D$50,2,1))</f>
        <v/>
      </c>
      <c r="F45" s="79"/>
      <c r="G45" s="79"/>
      <c r="H45" s="79"/>
      <c r="I45" s="79" t="str">
        <f>IF(A45="","",VLOOKUP(A45,'BİLGİ GİRİŞİ'!$A$3:$D$50,3,1))</f>
        <v/>
      </c>
      <c r="J45" s="79"/>
      <c r="K45" s="79"/>
      <c r="L45" s="79"/>
      <c r="M45" s="79"/>
      <c r="N45" s="79"/>
      <c r="O45" s="79"/>
      <c r="P45" s="79"/>
      <c r="Q45" s="79"/>
      <c r="R45" s="79"/>
      <c r="S45" s="79" t="str">
        <f>IF(A45="","",VLOOKUP(A45,'BİLGİ GİRİŞİ'!$A$3:$F$50,4,1))</f>
        <v/>
      </c>
      <c r="T45" s="79"/>
      <c r="U45" s="79"/>
      <c r="V45" s="79"/>
      <c r="W45" s="79"/>
      <c r="X45" s="79" t="str">
        <f>IF(B45="","",VLOOKUP(B45,'BİLGİ GİRİŞİ'!$I$3:$J$50,2,1))</f>
        <v/>
      </c>
      <c r="Y45" s="79"/>
      <c r="Z45" s="79"/>
      <c r="AA45" s="79"/>
      <c r="AB45" s="79"/>
      <c r="AC45" s="79"/>
      <c r="AD45" s="79"/>
      <c r="AE45" s="79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5"/>
      <c r="BG45" s="65"/>
      <c r="BH45" s="65"/>
      <c r="BI45" s="65"/>
      <c r="BJ45" s="65"/>
      <c r="BK45" s="80">
        <f t="shared" si="1"/>
        <v>0</v>
      </c>
      <c r="BL45" s="81"/>
      <c r="BM45" s="82"/>
      <c r="BN45" s="83"/>
      <c r="BO45" s="84"/>
    </row>
    <row r="46" spans="1:67" x14ac:dyDescent="0.2">
      <c r="A46" s="47"/>
      <c r="B46" s="47"/>
      <c r="C46" s="48"/>
      <c r="D46" s="64">
        <v>39</v>
      </c>
      <c r="E46" s="79" t="str">
        <f>IF(A46="","",VLOOKUP(A46,'BİLGİ GİRİŞİ'!$A$3:$D$50,2,1))</f>
        <v/>
      </c>
      <c r="F46" s="79"/>
      <c r="G46" s="79"/>
      <c r="H46" s="79"/>
      <c r="I46" s="79" t="str">
        <f>IF(A46="","",VLOOKUP(A46,'BİLGİ GİRİŞİ'!$A$3:$D$50,3,1))</f>
        <v/>
      </c>
      <c r="J46" s="79"/>
      <c r="K46" s="79"/>
      <c r="L46" s="79"/>
      <c r="M46" s="79"/>
      <c r="N46" s="79"/>
      <c r="O46" s="79"/>
      <c r="P46" s="79"/>
      <c r="Q46" s="79"/>
      <c r="R46" s="79"/>
      <c r="S46" s="79" t="str">
        <f>IF(A46="","",VLOOKUP(A46,'BİLGİ GİRİŞİ'!$A$3:$F$50,4,1))</f>
        <v/>
      </c>
      <c r="T46" s="79"/>
      <c r="U46" s="79"/>
      <c r="V46" s="79"/>
      <c r="W46" s="79"/>
      <c r="X46" s="79" t="str">
        <f>IF(B46="","",VLOOKUP(B46,'BİLGİ GİRİŞİ'!$I$3:$J$50,2,1))</f>
        <v/>
      </c>
      <c r="Y46" s="79"/>
      <c r="Z46" s="79"/>
      <c r="AA46" s="79"/>
      <c r="AB46" s="79"/>
      <c r="AC46" s="79"/>
      <c r="AD46" s="79"/>
      <c r="AE46" s="79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5"/>
      <c r="BG46" s="65"/>
      <c r="BH46" s="65"/>
      <c r="BI46" s="65"/>
      <c r="BJ46" s="65"/>
      <c r="BK46" s="80">
        <f t="shared" si="1"/>
        <v>0</v>
      </c>
      <c r="BL46" s="81"/>
      <c r="BM46" s="82"/>
      <c r="BN46" s="83"/>
      <c r="BO46" s="84"/>
    </row>
    <row r="47" spans="1:67" x14ac:dyDescent="0.2">
      <c r="A47" s="47"/>
      <c r="B47" s="47"/>
      <c r="C47" s="48"/>
      <c r="D47" s="64">
        <v>40</v>
      </c>
      <c r="E47" s="79" t="str">
        <f>IF(A47="","",VLOOKUP(A47,'BİLGİ GİRİŞİ'!$A$3:$D$50,2,1))</f>
        <v/>
      </c>
      <c r="F47" s="79"/>
      <c r="G47" s="79"/>
      <c r="H47" s="79"/>
      <c r="I47" s="79" t="str">
        <f>IF(A47="","",VLOOKUP(A47,'BİLGİ GİRİŞİ'!$A$3:$D$50,3,1))</f>
        <v/>
      </c>
      <c r="J47" s="79"/>
      <c r="K47" s="79"/>
      <c r="L47" s="79"/>
      <c r="M47" s="79"/>
      <c r="N47" s="79"/>
      <c r="O47" s="79"/>
      <c r="P47" s="79"/>
      <c r="Q47" s="79"/>
      <c r="R47" s="79"/>
      <c r="S47" s="79" t="str">
        <f>IF(A47="","",VLOOKUP(A47,'BİLGİ GİRİŞİ'!$A$3:$F$50,4,1))</f>
        <v/>
      </c>
      <c r="T47" s="79"/>
      <c r="U47" s="79"/>
      <c r="V47" s="79"/>
      <c r="W47" s="79"/>
      <c r="X47" s="79" t="str">
        <f>IF(B47="","",VLOOKUP(B47,'BİLGİ GİRİŞİ'!$I$3:$J$50,2,1))</f>
        <v/>
      </c>
      <c r="Y47" s="79"/>
      <c r="Z47" s="79"/>
      <c r="AA47" s="79"/>
      <c r="AB47" s="79"/>
      <c r="AC47" s="79"/>
      <c r="AD47" s="79"/>
      <c r="AE47" s="79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  <c r="BH47" s="65"/>
      <c r="BI47" s="65"/>
      <c r="BJ47" s="65"/>
      <c r="BK47" s="80">
        <f t="shared" si="1"/>
        <v>0</v>
      </c>
      <c r="BL47" s="81"/>
      <c r="BM47" s="82"/>
      <c r="BN47" s="83"/>
      <c r="BO47" s="84"/>
    </row>
    <row r="48" spans="1:67" x14ac:dyDescent="0.2">
      <c r="A48" s="47"/>
      <c r="B48" s="47"/>
      <c r="C48" s="48"/>
      <c r="D48" s="64">
        <v>41</v>
      </c>
      <c r="E48" s="79" t="str">
        <f>IF(A48="","",VLOOKUP(A48,'BİLGİ GİRİŞİ'!$A$3:$D$50,2,1))</f>
        <v/>
      </c>
      <c r="F48" s="79"/>
      <c r="G48" s="79"/>
      <c r="H48" s="79"/>
      <c r="I48" s="79" t="str">
        <f>IF(A48="","",VLOOKUP(A48,'BİLGİ GİRİŞİ'!$A$3:$D$50,3,1))</f>
        <v/>
      </c>
      <c r="J48" s="79"/>
      <c r="K48" s="79"/>
      <c r="L48" s="79"/>
      <c r="M48" s="79"/>
      <c r="N48" s="79"/>
      <c r="O48" s="79"/>
      <c r="P48" s="79"/>
      <c r="Q48" s="79"/>
      <c r="R48" s="79"/>
      <c r="S48" s="79" t="str">
        <f>IF(A48="","",VLOOKUP(A48,'BİLGİ GİRİŞİ'!$A$3:$F$50,4,1))</f>
        <v/>
      </c>
      <c r="T48" s="79"/>
      <c r="U48" s="79"/>
      <c r="V48" s="79"/>
      <c r="W48" s="79"/>
      <c r="X48" s="79" t="str">
        <f>IF(B48="","",VLOOKUP(B48,'BİLGİ GİRİŞİ'!$I$3:$J$50,2,1))</f>
        <v/>
      </c>
      <c r="Y48" s="79"/>
      <c r="Z48" s="79"/>
      <c r="AA48" s="79"/>
      <c r="AB48" s="79"/>
      <c r="AC48" s="79"/>
      <c r="AD48" s="79"/>
      <c r="AE48" s="79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80">
        <f t="shared" si="1"/>
        <v>0</v>
      </c>
      <c r="BL48" s="81"/>
      <c r="BM48" s="82"/>
      <c r="BN48" s="83"/>
      <c r="BO48" s="84"/>
    </row>
    <row r="49" spans="1:67" x14ac:dyDescent="0.2">
      <c r="A49" s="47"/>
      <c r="B49" s="47"/>
      <c r="C49" s="48"/>
      <c r="D49" s="64">
        <v>42</v>
      </c>
      <c r="E49" s="79" t="str">
        <f>IF(A49="","",VLOOKUP(A49,'BİLGİ GİRİŞİ'!$A$3:$D$50,2,1))</f>
        <v/>
      </c>
      <c r="F49" s="79"/>
      <c r="G49" s="79"/>
      <c r="H49" s="79"/>
      <c r="I49" s="79" t="str">
        <f>IF(A49="","",VLOOKUP(A49,'BİLGİ GİRİŞİ'!$A$3:$D$50,3,1))</f>
        <v/>
      </c>
      <c r="J49" s="79"/>
      <c r="K49" s="79"/>
      <c r="L49" s="79"/>
      <c r="M49" s="79"/>
      <c r="N49" s="79"/>
      <c r="O49" s="79"/>
      <c r="P49" s="79"/>
      <c r="Q49" s="79"/>
      <c r="R49" s="79"/>
      <c r="S49" s="79" t="str">
        <f>IF(A49="","",VLOOKUP(A49,'BİLGİ GİRİŞİ'!$A$3:$F$50,4,1))</f>
        <v/>
      </c>
      <c r="T49" s="79"/>
      <c r="U49" s="79"/>
      <c r="V49" s="79"/>
      <c r="W49" s="79"/>
      <c r="X49" s="79" t="str">
        <f>IF(B49="","",VLOOKUP(B49,'BİLGİ GİRİŞİ'!$I$3:$J$50,2,1))</f>
        <v/>
      </c>
      <c r="Y49" s="79"/>
      <c r="Z49" s="79"/>
      <c r="AA49" s="79"/>
      <c r="AB49" s="79"/>
      <c r="AC49" s="79"/>
      <c r="AD49" s="79"/>
      <c r="AE49" s="79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80">
        <f t="shared" si="1"/>
        <v>0</v>
      </c>
      <c r="BL49" s="81"/>
      <c r="BM49" s="82"/>
      <c r="BN49" s="83"/>
      <c r="BO49" s="84"/>
    </row>
    <row r="50" spans="1:67" x14ac:dyDescent="0.2">
      <c r="A50" s="47"/>
      <c r="B50" s="47"/>
      <c r="C50" s="48"/>
      <c r="D50" s="64">
        <v>43</v>
      </c>
      <c r="E50" s="79" t="str">
        <f>IF(A50="","",VLOOKUP(A50,'BİLGİ GİRİŞİ'!$A$3:$D$50,2,1))</f>
        <v/>
      </c>
      <c r="F50" s="79"/>
      <c r="G50" s="79"/>
      <c r="H50" s="79"/>
      <c r="I50" s="79" t="str">
        <f>IF(A50="","",VLOOKUP(A50,'BİLGİ GİRİŞİ'!$A$3:$D$50,3,1))</f>
        <v/>
      </c>
      <c r="J50" s="79"/>
      <c r="K50" s="79"/>
      <c r="L50" s="79"/>
      <c r="M50" s="79"/>
      <c r="N50" s="79"/>
      <c r="O50" s="79"/>
      <c r="P50" s="79"/>
      <c r="Q50" s="79"/>
      <c r="R50" s="79"/>
      <c r="S50" s="79" t="str">
        <f>IF(A50="","",VLOOKUP(A50,'BİLGİ GİRİŞİ'!$A$3:$F$50,4,1))</f>
        <v/>
      </c>
      <c r="T50" s="79"/>
      <c r="U50" s="79"/>
      <c r="V50" s="79"/>
      <c r="W50" s="79"/>
      <c r="X50" s="79" t="str">
        <f>IF(B50="","",VLOOKUP(B50,'BİLGİ GİRİŞİ'!$I$3:$J$50,2,1))</f>
        <v/>
      </c>
      <c r="Y50" s="79"/>
      <c r="Z50" s="79"/>
      <c r="AA50" s="79"/>
      <c r="AB50" s="79"/>
      <c r="AC50" s="79"/>
      <c r="AD50" s="79"/>
      <c r="AE50" s="79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  <c r="BH50" s="65"/>
      <c r="BI50" s="65"/>
      <c r="BJ50" s="65"/>
      <c r="BK50" s="80">
        <f t="shared" si="1"/>
        <v>0</v>
      </c>
      <c r="BL50" s="81"/>
      <c r="BM50" s="82"/>
      <c r="BN50" s="83"/>
      <c r="BO50" s="84"/>
    </row>
    <row r="51" spans="1:67" x14ac:dyDescent="0.2">
      <c r="A51" s="47"/>
      <c r="B51" s="47"/>
      <c r="C51" s="48"/>
      <c r="D51" s="64">
        <v>44</v>
      </c>
      <c r="E51" s="79" t="str">
        <f>IF(A51="","",VLOOKUP(A51,'BİLGİ GİRİŞİ'!$A$3:$D$50,2,1))</f>
        <v/>
      </c>
      <c r="F51" s="79"/>
      <c r="G51" s="79"/>
      <c r="H51" s="79"/>
      <c r="I51" s="79" t="str">
        <f>IF(A51="","",VLOOKUP(A51,'BİLGİ GİRİŞİ'!$A$3:$D$50,3,1))</f>
        <v/>
      </c>
      <c r="J51" s="79"/>
      <c r="K51" s="79"/>
      <c r="L51" s="79"/>
      <c r="M51" s="79"/>
      <c r="N51" s="79"/>
      <c r="O51" s="79"/>
      <c r="P51" s="79"/>
      <c r="Q51" s="79"/>
      <c r="R51" s="79"/>
      <c r="S51" s="79" t="str">
        <f>IF(A51="","",VLOOKUP(A51,'BİLGİ GİRİŞİ'!$A$3:$F$50,4,1))</f>
        <v/>
      </c>
      <c r="T51" s="79"/>
      <c r="U51" s="79"/>
      <c r="V51" s="79"/>
      <c r="W51" s="79"/>
      <c r="X51" s="79" t="str">
        <f>IF(B51="","",VLOOKUP(B51,'BİLGİ GİRİŞİ'!$I$3:$J$50,2,1))</f>
        <v/>
      </c>
      <c r="Y51" s="79"/>
      <c r="Z51" s="79"/>
      <c r="AA51" s="79"/>
      <c r="AB51" s="79"/>
      <c r="AC51" s="79"/>
      <c r="AD51" s="79"/>
      <c r="AE51" s="79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80">
        <f t="shared" si="1"/>
        <v>0</v>
      </c>
      <c r="BL51" s="81"/>
      <c r="BM51" s="82"/>
      <c r="BN51" s="83"/>
      <c r="BO51" s="84"/>
    </row>
    <row r="52" spans="1:67" x14ac:dyDescent="0.2">
      <c r="A52" s="47"/>
      <c r="B52" s="47"/>
      <c r="C52" s="48"/>
      <c r="D52" s="64">
        <v>45</v>
      </c>
      <c r="E52" s="79" t="str">
        <f>IF(A52="","",VLOOKUP(A52,'BİLGİ GİRİŞİ'!$A$3:$D$50,2,1))</f>
        <v/>
      </c>
      <c r="F52" s="79"/>
      <c r="G52" s="79"/>
      <c r="H52" s="79"/>
      <c r="I52" s="79" t="str">
        <f>IF(A52="","",VLOOKUP(A52,'BİLGİ GİRİŞİ'!$A$3:$D$50,3,1))</f>
        <v/>
      </c>
      <c r="J52" s="79"/>
      <c r="K52" s="79"/>
      <c r="L52" s="79"/>
      <c r="M52" s="79"/>
      <c r="N52" s="79"/>
      <c r="O52" s="79"/>
      <c r="P52" s="79"/>
      <c r="Q52" s="79"/>
      <c r="R52" s="79"/>
      <c r="S52" s="79" t="str">
        <f>IF(A52="","",VLOOKUP(A52,'BİLGİ GİRİŞİ'!$A$3:$F$50,4,1))</f>
        <v/>
      </c>
      <c r="T52" s="79"/>
      <c r="U52" s="79"/>
      <c r="V52" s="79"/>
      <c r="W52" s="79"/>
      <c r="X52" s="79" t="str">
        <f>IF(B52="","",VLOOKUP(B52,'BİLGİ GİRİŞİ'!$I$3:$J$50,2,1))</f>
        <v/>
      </c>
      <c r="Y52" s="79"/>
      <c r="Z52" s="79"/>
      <c r="AA52" s="79"/>
      <c r="AB52" s="79"/>
      <c r="AC52" s="79"/>
      <c r="AD52" s="79"/>
      <c r="AE52" s="79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80">
        <f t="shared" si="1"/>
        <v>0</v>
      </c>
      <c r="BL52" s="81"/>
      <c r="BM52" s="82"/>
      <c r="BN52" s="83"/>
      <c r="BO52" s="84"/>
    </row>
    <row r="53" spans="1:67" x14ac:dyDescent="0.2">
      <c r="A53" s="47"/>
      <c r="B53" s="47"/>
      <c r="C53" s="48"/>
      <c r="D53" s="64">
        <v>46</v>
      </c>
      <c r="E53" s="79" t="str">
        <f>IF(A53="","",VLOOKUP(A53,'BİLGİ GİRİŞİ'!$A$3:$D$50,2,1))</f>
        <v/>
      </c>
      <c r="F53" s="79"/>
      <c r="G53" s="79"/>
      <c r="H53" s="79"/>
      <c r="I53" s="79" t="str">
        <f>IF(A53="","",VLOOKUP(A53,'BİLGİ GİRİŞİ'!$A$3:$D$50,3,1))</f>
        <v/>
      </c>
      <c r="J53" s="79"/>
      <c r="K53" s="79"/>
      <c r="L53" s="79"/>
      <c r="M53" s="79"/>
      <c r="N53" s="79"/>
      <c r="O53" s="79"/>
      <c r="P53" s="79"/>
      <c r="Q53" s="79"/>
      <c r="R53" s="79"/>
      <c r="S53" s="79" t="str">
        <f>IF(A53="","",VLOOKUP(A53,'BİLGİ GİRİŞİ'!$A$3:$F$50,4,1))</f>
        <v/>
      </c>
      <c r="T53" s="79"/>
      <c r="U53" s="79"/>
      <c r="V53" s="79"/>
      <c r="W53" s="79"/>
      <c r="X53" s="79" t="str">
        <f>IF(B53="","",VLOOKUP(B53,'BİLGİ GİRİŞİ'!$I$3:$J$50,2,1))</f>
        <v/>
      </c>
      <c r="Y53" s="79"/>
      <c r="Z53" s="79"/>
      <c r="AA53" s="79"/>
      <c r="AB53" s="79"/>
      <c r="AC53" s="79"/>
      <c r="AD53" s="79"/>
      <c r="AE53" s="79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80">
        <f t="shared" si="1"/>
        <v>0</v>
      </c>
      <c r="BL53" s="81"/>
      <c r="BM53" s="82"/>
      <c r="BN53" s="83"/>
      <c r="BO53" s="84"/>
    </row>
    <row r="54" spans="1:67" x14ac:dyDescent="0.2">
      <c r="A54" s="47"/>
      <c r="B54" s="47"/>
      <c r="C54" s="48"/>
      <c r="D54" s="64">
        <v>47</v>
      </c>
      <c r="E54" s="79" t="str">
        <f>IF(A54="","",VLOOKUP(A54,'BİLGİ GİRİŞİ'!$A$3:$D$50,2,1))</f>
        <v/>
      </c>
      <c r="F54" s="79"/>
      <c r="G54" s="79"/>
      <c r="H54" s="79"/>
      <c r="I54" s="79" t="str">
        <f>IF(A54="","",VLOOKUP(A54,'BİLGİ GİRİŞİ'!$A$3:$D$50,3,1))</f>
        <v/>
      </c>
      <c r="J54" s="79"/>
      <c r="K54" s="79"/>
      <c r="L54" s="79"/>
      <c r="M54" s="79"/>
      <c r="N54" s="79"/>
      <c r="O54" s="79"/>
      <c r="P54" s="79"/>
      <c r="Q54" s="79"/>
      <c r="R54" s="79"/>
      <c r="S54" s="79" t="str">
        <f>IF(A54="","",VLOOKUP(A54,'BİLGİ GİRİŞİ'!$A$3:$F$50,4,1))</f>
        <v/>
      </c>
      <c r="T54" s="79"/>
      <c r="U54" s="79"/>
      <c r="V54" s="79"/>
      <c r="W54" s="79"/>
      <c r="X54" s="79" t="str">
        <f>IF(B54="","",VLOOKUP(B54,'BİLGİ GİRİŞİ'!$I$3:$J$50,2,1))</f>
        <v/>
      </c>
      <c r="Y54" s="79"/>
      <c r="Z54" s="79"/>
      <c r="AA54" s="79"/>
      <c r="AB54" s="79"/>
      <c r="AC54" s="79"/>
      <c r="AD54" s="79"/>
      <c r="AE54" s="79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80">
        <f t="shared" si="1"/>
        <v>0</v>
      </c>
      <c r="BL54" s="81"/>
      <c r="BM54" s="82"/>
      <c r="BN54" s="83"/>
      <c r="BO54" s="84"/>
    </row>
    <row r="55" spans="1:67" x14ac:dyDescent="0.2">
      <c r="A55" s="47"/>
      <c r="B55" s="47"/>
      <c r="C55" s="48"/>
      <c r="D55" s="64">
        <v>48</v>
      </c>
      <c r="E55" s="79" t="str">
        <f>IF(A55="","",VLOOKUP(A55,'BİLGİ GİRİŞİ'!$A$3:$D$50,2,1))</f>
        <v/>
      </c>
      <c r="F55" s="79"/>
      <c r="G55" s="79"/>
      <c r="H55" s="79"/>
      <c r="I55" s="79" t="str">
        <f>IF(A55="","",VLOOKUP(A55,'BİLGİ GİRİŞİ'!$A$3:$D$50,3,1))</f>
        <v/>
      </c>
      <c r="J55" s="79"/>
      <c r="K55" s="79"/>
      <c r="L55" s="79"/>
      <c r="M55" s="79"/>
      <c r="N55" s="79"/>
      <c r="O55" s="79"/>
      <c r="P55" s="79"/>
      <c r="Q55" s="79"/>
      <c r="R55" s="79"/>
      <c r="S55" s="79" t="str">
        <f>IF(A55="","",VLOOKUP(A55,'BİLGİ GİRİŞİ'!$A$3:$F$50,4,1))</f>
        <v/>
      </c>
      <c r="T55" s="79"/>
      <c r="U55" s="79"/>
      <c r="V55" s="79"/>
      <c r="W55" s="79"/>
      <c r="X55" s="79" t="str">
        <f>IF(B55="","",VLOOKUP(B55,'BİLGİ GİRİŞİ'!$I$3:$J$50,2,1))</f>
        <v/>
      </c>
      <c r="Y55" s="79"/>
      <c r="Z55" s="79"/>
      <c r="AA55" s="79"/>
      <c r="AB55" s="79"/>
      <c r="AC55" s="79"/>
      <c r="AD55" s="79"/>
      <c r="AE55" s="79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80">
        <f t="shared" si="1"/>
        <v>0</v>
      </c>
      <c r="BL55" s="81"/>
      <c r="BM55" s="82"/>
      <c r="BN55" s="83"/>
      <c r="BO55" s="84"/>
    </row>
    <row r="56" spans="1:67" x14ac:dyDescent="0.2">
      <c r="A56" s="47"/>
      <c r="B56" s="47"/>
      <c r="C56" s="48"/>
      <c r="D56" s="64">
        <v>49</v>
      </c>
      <c r="E56" s="79" t="str">
        <f>IF(A56="","",VLOOKUP(A56,'BİLGİ GİRİŞİ'!$A$3:$D$50,2,1))</f>
        <v/>
      </c>
      <c r="F56" s="79"/>
      <c r="G56" s="79"/>
      <c r="H56" s="79"/>
      <c r="I56" s="79" t="str">
        <f>IF(A56="","",VLOOKUP(A56,'BİLGİ GİRİŞİ'!$A$3:$D$50,3,1))</f>
        <v/>
      </c>
      <c r="J56" s="79"/>
      <c r="K56" s="79"/>
      <c r="L56" s="79"/>
      <c r="M56" s="79"/>
      <c r="N56" s="79"/>
      <c r="O56" s="79"/>
      <c r="P56" s="79"/>
      <c r="Q56" s="79"/>
      <c r="R56" s="79"/>
      <c r="S56" s="79" t="str">
        <f>IF(A56="","",VLOOKUP(A56,'BİLGİ GİRİŞİ'!$A$3:$F$50,4,1))</f>
        <v/>
      </c>
      <c r="T56" s="79"/>
      <c r="U56" s="79"/>
      <c r="V56" s="79"/>
      <c r="W56" s="79"/>
      <c r="X56" s="79" t="str">
        <f>IF(B56="","",VLOOKUP(B56,'BİLGİ GİRİŞİ'!$I$3:$J$50,2,1))</f>
        <v/>
      </c>
      <c r="Y56" s="79"/>
      <c r="Z56" s="79"/>
      <c r="AA56" s="79"/>
      <c r="AB56" s="79"/>
      <c r="AC56" s="79"/>
      <c r="AD56" s="79"/>
      <c r="AE56" s="79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80">
        <f t="shared" si="1"/>
        <v>0</v>
      </c>
      <c r="BL56" s="81"/>
      <c r="BM56" s="82"/>
      <c r="BN56" s="83"/>
      <c r="BO56" s="84"/>
    </row>
    <row r="57" spans="1:67" x14ac:dyDescent="0.2">
      <c r="A57" s="47"/>
      <c r="B57" s="47"/>
      <c r="C57" s="48"/>
      <c r="D57" s="64">
        <v>50</v>
      </c>
      <c r="E57" s="79" t="str">
        <f>IF(A57="","",VLOOKUP(A57,'BİLGİ GİRİŞİ'!$A$3:$D$50,2,1))</f>
        <v/>
      </c>
      <c r="F57" s="79"/>
      <c r="G57" s="79"/>
      <c r="H57" s="79"/>
      <c r="I57" s="79" t="str">
        <f>IF(A57="","",VLOOKUP(A57,'BİLGİ GİRİŞİ'!$A$3:$D$50,3,1))</f>
        <v/>
      </c>
      <c r="J57" s="79"/>
      <c r="K57" s="79"/>
      <c r="L57" s="79"/>
      <c r="M57" s="79"/>
      <c r="N57" s="79"/>
      <c r="O57" s="79"/>
      <c r="P57" s="79"/>
      <c r="Q57" s="79"/>
      <c r="R57" s="79"/>
      <c r="S57" s="79" t="str">
        <f>IF(A57="","",VLOOKUP(A57,'BİLGİ GİRİŞİ'!$A$3:$F$50,4,1))</f>
        <v/>
      </c>
      <c r="T57" s="79"/>
      <c r="U57" s="79"/>
      <c r="V57" s="79"/>
      <c r="W57" s="79"/>
      <c r="X57" s="79" t="str">
        <f>IF(B57="","",VLOOKUP(B57,'BİLGİ GİRİŞİ'!$I$3:$J$50,2,1))</f>
        <v/>
      </c>
      <c r="Y57" s="79"/>
      <c r="Z57" s="79"/>
      <c r="AA57" s="79"/>
      <c r="AB57" s="79"/>
      <c r="AC57" s="79"/>
      <c r="AD57" s="79"/>
      <c r="AE57" s="79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80">
        <f t="shared" si="1"/>
        <v>0</v>
      </c>
      <c r="BL57" s="81"/>
      <c r="BM57" s="82"/>
      <c r="BN57" s="83"/>
      <c r="BO57" s="84"/>
    </row>
    <row r="58" spans="1:67" x14ac:dyDescent="0.2">
      <c r="A58" s="47"/>
      <c r="B58" s="47"/>
      <c r="C58" s="48"/>
      <c r="D58" s="64">
        <v>51</v>
      </c>
      <c r="E58" s="79" t="str">
        <f>IF(A58="","",VLOOKUP(A58,'BİLGİ GİRİŞİ'!$A$3:$D$50,2,1))</f>
        <v/>
      </c>
      <c r="F58" s="79"/>
      <c r="G58" s="79"/>
      <c r="H58" s="79"/>
      <c r="I58" s="79" t="str">
        <f>IF(A58="","",VLOOKUP(A58,'BİLGİ GİRİŞİ'!$A$3:$D$50,3,1))</f>
        <v/>
      </c>
      <c r="J58" s="79"/>
      <c r="K58" s="79"/>
      <c r="L58" s="79"/>
      <c r="M58" s="79"/>
      <c r="N58" s="79"/>
      <c r="O58" s="79"/>
      <c r="P58" s="79"/>
      <c r="Q58" s="79"/>
      <c r="R58" s="79"/>
      <c r="S58" s="79" t="str">
        <f>IF(A58="","",VLOOKUP(A58,'BİLGİ GİRİŞİ'!$A$3:$F$50,4,1))</f>
        <v/>
      </c>
      <c r="T58" s="79"/>
      <c r="U58" s="79"/>
      <c r="V58" s="79"/>
      <c r="W58" s="79"/>
      <c r="X58" s="79" t="str">
        <f>IF(B58="","",VLOOKUP(B58,'BİLGİ GİRİŞİ'!$I$3:$J$50,2,1))</f>
        <v/>
      </c>
      <c r="Y58" s="79"/>
      <c r="Z58" s="79"/>
      <c r="AA58" s="79"/>
      <c r="AB58" s="79"/>
      <c r="AC58" s="79"/>
      <c r="AD58" s="79"/>
      <c r="AE58" s="79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  <c r="BG58" s="65"/>
      <c r="BH58" s="65"/>
      <c r="BI58" s="65"/>
      <c r="BJ58" s="65"/>
      <c r="BK58" s="80">
        <f t="shared" si="1"/>
        <v>0</v>
      </c>
      <c r="BL58" s="81"/>
      <c r="BM58" s="82"/>
      <c r="BN58" s="83"/>
      <c r="BO58" s="84"/>
    </row>
    <row r="59" spans="1:67" x14ac:dyDescent="0.2">
      <c r="A59" s="47"/>
      <c r="B59" s="47"/>
      <c r="C59" s="48"/>
      <c r="D59" s="64">
        <v>52</v>
      </c>
      <c r="E59" s="79" t="str">
        <f>IF(A59="","",VLOOKUP(A59,'BİLGİ GİRİŞİ'!$A$3:$D$50,2,1))</f>
        <v/>
      </c>
      <c r="F59" s="79"/>
      <c r="G59" s="79"/>
      <c r="H59" s="79"/>
      <c r="I59" s="79" t="str">
        <f>IF(A59="","",VLOOKUP(A59,'BİLGİ GİRİŞİ'!$A$3:$D$50,3,1))</f>
        <v/>
      </c>
      <c r="J59" s="79"/>
      <c r="K59" s="79"/>
      <c r="L59" s="79"/>
      <c r="M59" s="79"/>
      <c r="N59" s="79"/>
      <c r="O59" s="79"/>
      <c r="P59" s="79"/>
      <c r="Q59" s="79"/>
      <c r="R59" s="79"/>
      <c r="S59" s="79" t="str">
        <f>IF(A59="","",VLOOKUP(A59,'BİLGİ GİRİŞİ'!$A$3:$F$50,4,1))</f>
        <v/>
      </c>
      <c r="T59" s="79"/>
      <c r="U59" s="79"/>
      <c r="V59" s="79"/>
      <c r="W59" s="79"/>
      <c r="X59" s="79" t="str">
        <f>IF(B59="","",VLOOKUP(B59,'BİLGİ GİRİŞİ'!$I$3:$J$50,2,1))</f>
        <v/>
      </c>
      <c r="Y59" s="79"/>
      <c r="Z59" s="79"/>
      <c r="AA59" s="79"/>
      <c r="AB59" s="79"/>
      <c r="AC59" s="79"/>
      <c r="AD59" s="79"/>
      <c r="AE59" s="79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65"/>
      <c r="BF59" s="65"/>
      <c r="BG59" s="65"/>
      <c r="BH59" s="65"/>
      <c r="BI59" s="65"/>
      <c r="BJ59" s="65"/>
      <c r="BK59" s="80">
        <f t="shared" si="1"/>
        <v>0</v>
      </c>
      <c r="BL59" s="81"/>
      <c r="BM59" s="82"/>
      <c r="BN59" s="83"/>
      <c r="BO59" s="84"/>
    </row>
    <row r="60" spans="1:67" x14ac:dyDescent="0.2">
      <c r="A60" s="47"/>
      <c r="B60" s="47"/>
      <c r="C60" s="48"/>
      <c r="D60" s="64">
        <v>53</v>
      </c>
      <c r="E60" s="79" t="str">
        <f>IF(A60="","",VLOOKUP(A60,'BİLGİ GİRİŞİ'!$A$3:$D$50,2,1))</f>
        <v/>
      </c>
      <c r="F60" s="79"/>
      <c r="G60" s="79"/>
      <c r="H60" s="79"/>
      <c r="I60" s="79" t="str">
        <f>IF(A60="","",VLOOKUP(A60,'BİLGİ GİRİŞİ'!$A$3:$D$50,3,1))</f>
        <v/>
      </c>
      <c r="J60" s="79"/>
      <c r="K60" s="79"/>
      <c r="L60" s="79"/>
      <c r="M60" s="79"/>
      <c r="N60" s="79"/>
      <c r="O60" s="79"/>
      <c r="P60" s="79"/>
      <c r="Q60" s="79"/>
      <c r="R60" s="79"/>
      <c r="S60" s="79" t="str">
        <f>IF(A60="","",VLOOKUP(A60,'BİLGİ GİRİŞİ'!$A$3:$F$50,4,1))</f>
        <v/>
      </c>
      <c r="T60" s="79"/>
      <c r="U60" s="79"/>
      <c r="V60" s="79"/>
      <c r="W60" s="79"/>
      <c r="X60" s="79" t="str">
        <f>IF(B60="","",VLOOKUP(B60,'BİLGİ GİRİŞİ'!$I$3:$J$50,2,1))</f>
        <v/>
      </c>
      <c r="Y60" s="79"/>
      <c r="Z60" s="79"/>
      <c r="AA60" s="79"/>
      <c r="AB60" s="79"/>
      <c r="AC60" s="79"/>
      <c r="AD60" s="79"/>
      <c r="AE60" s="79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65"/>
      <c r="BJ60" s="65"/>
      <c r="BK60" s="80">
        <f t="shared" si="1"/>
        <v>0</v>
      </c>
      <c r="BL60" s="81"/>
      <c r="BM60" s="82"/>
      <c r="BN60" s="83"/>
      <c r="BO60" s="84"/>
    </row>
    <row r="61" spans="1:67" x14ac:dyDescent="0.2">
      <c r="A61" s="47"/>
      <c r="B61" s="47"/>
      <c r="C61" s="48"/>
      <c r="D61" s="64">
        <v>54</v>
      </c>
      <c r="E61" s="79" t="str">
        <f>IF(A61="","",VLOOKUP(A61,'BİLGİ GİRİŞİ'!$A$3:$D$50,2,1))</f>
        <v/>
      </c>
      <c r="F61" s="79"/>
      <c r="G61" s="79"/>
      <c r="H61" s="79"/>
      <c r="I61" s="79" t="str">
        <f>IF(A61="","",VLOOKUP(A61,'BİLGİ GİRİŞİ'!$A$3:$D$50,3,1))</f>
        <v/>
      </c>
      <c r="J61" s="79"/>
      <c r="K61" s="79"/>
      <c r="L61" s="79"/>
      <c r="M61" s="79"/>
      <c r="N61" s="79"/>
      <c r="O61" s="79"/>
      <c r="P61" s="79"/>
      <c r="Q61" s="79"/>
      <c r="R61" s="79"/>
      <c r="S61" s="79" t="str">
        <f>IF(A61="","",VLOOKUP(A61,'BİLGİ GİRİŞİ'!$A$3:$F$50,4,1))</f>
        <v/>
      </c>
      <c r="T61" s="79"/>
      <c r="U61" s="79"/>
      <c r="V61" s="79"/>
      <c r="W61" s="79"/>
      <c r="X61" s="79" t="str">
        <f>IF(B61="","",VLOOKUP(B61,'BİLGİ GİRİŞİ'!$I$3:$J$50,2,1))</f>
        <v/>
      </c>
      <c r="Y61" s="79"/>
      <c r="Z61" s="79"/>
      <c r="AA61" s="79"/>
      <c r="AB61" s="79"/>
      <c r="AC61" s="79"/>
      <c r="AD61" s="79"/>
      <c r="AE61" s="79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  <c r="BH61" s="65"/>
      <c r="BI61" s="65"/>
      <c r="BJ61" s="65"/>
      <c r="BK61" s="80">
        <f t="shared" si="1"/>
        <v>0</v>
      </c>
      <c r="BL61" s="81"/>
      <c r="BM61" s="82"/>
      <c r="BN61" s="83"/>
      <c r="BO61" s="84"/>
    </row>
    <row r="62" spans="1:67" x14ac:dyDescent="0.2">
      <c r="A62" s="47"/>
      <c r="B62" s="47"/>
      <c r="C62" s="48"/>
      <c r="D62" s="64">
        <v>55</v>
      </c>
      <c r="E62" s="79" t="str">
        <f>IF(A62="","",VLOOKUP(A62,'BİLGİ GİRİŞİ'!$A$3:$D$50,2,1))</f>
        <v/>
      </c>
      <c r="F62" s="79"/>
      <c r="G62" s="79"/>
      <c r="H62" s="79"/>
      <c r="I62" s="79" t="str">
        <f>IF(A62="","",VLOOKUP(A62,'BİLGİ GİRİŞİ'!$A$3:$D$50,3,1))</f>
        <v/>
      </c>
      <c r="J62" s="79"/>
      <c r="K62" s="79"/>
      <c r="L62" s="79"/>
      <c r="M62" s="79"/>
      <c r="N62" s="79"/>
      <c r="O62" s="79"/>
      <c r="P62" s="79"/>
      <c r="Q62" s="79"/>
      <c r="R62" s="79"/>
      <c r="S62" s="79" t="str">
        <f>IF(A62="","",VLOOKUP(A62,'BİLGİ GİRİŞİ'!$A$3:$F$50,4,1))</f>
        <v/>
      </c>
      <c r="T62" s="79"/>
      <c r="U62" s="79"/>
      <c r="V62" s="79"/>
      <c r="W62" s="79"/>
      <c r="X62" s="79" t="str">
        <f>IF(B62="","",VLOOKUP(B62,'BİLGİ GİRİŞİ'!$I$3:$J$50,2,1))</f>
        <v/>
      </c>
      <c r="Y62" s="79"/>
      <c r="Z62" s="79"/>
      <c r="AA62" s="79"/>
      <c r="AB62" s="79"/>
      <c r="AC62" s="79"/>
      <c r="AD62" s="79"/>
      <c r="AE62" s="79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5"/>
      <c r="BG62" s="65"/>
      <c r="BH62" s="65"/>
      <c r="BI62" s="65"/>
      <c r="BJ62" s="65"/>
      <c r="BK62" s="80">
        <f t="shared" si="1"/>
        <v>0</v>
      </c>
      <c r="BL62" s="81"/>
      <c r="BM62" s="82"/>
      <c r="BN62" s="83"/>
      <c r="BO62" s="84"/>
    </row>
    <row r="63" spans="1:67" x14ac:dyDescent="0.2">
      <c r="A63" s="47"/>
      <c r="B63" s="47"/>
      <c r="C63" s="48"/>
      <c r="D63" s="64">
        <v>56</v>
      </c>
      <c r="E63" s="79" t="str">
        <f>IF(A63="","",VLOOKUP(A63,'BİLGİ GİRİŞİ'!$A$3:$D$50,2,1))</f>
        <v/>
      </c>
      <c r="F63" s="79"/>
      <c r="G63" s="79"/>
      <c r="H63" s="79"/>
      <c r="I63" s="79" t="str">
        <f>IF(A63="","",VLOOKUP(A63,'BİLGİ GİRİŞİ'!$A$3:$D$50,3,1))</f>
        <v/>
      </c>
      <c r="J63" s="79"/>
      <c r="K63" s="79"/>
      <c r="L63" s="79"/>
      <c r="M63" s="79"/>
      <c r="N63" s="79"/>
      <c r="O63" s="79"/>
      <c r="P63" s="79"/>
      <c r="Q63" s="79"/>
      <c r="R63" s="79"/>
      <c r="S63" s="79" t="str">
        <f>IF(A63="","",VLOOKUP(A63,'BİLGİ GİRİŞİ'!$A$3:$F$50,4,1))</f>
        <v/>
      </c>
      <c r="T63" s="79"/>
      <c r="U63" s="79"/>
      <c r="V63" s="79"/>
      <c r="W63" s="79"/>
      <c r="X63" s="79" t="str">
        <f>IF(B63="","",VLOOKUP(B63,'BİLGİ GİRİŞİ'!$I$3:$J$50,2,1))</f>
        <v/>
      </c>
      <c r="Y63" s="79"/>
      <c r="Z63" s="79"/>
      <c r="AA63" s="79"/>
      <c r="AB63" s="79"/>
      <c r="AC63" s="79"/>
      <c r="AD63" s="79"/>
      <c r="AE63" s="79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65"/>
      <c r="AZ63" s="65"/>
      <c r="BA63" s="65"/>
      <c r="BB63" s="65"/>
      <c r="BC63" s="65"/>
      <c r="BD63" s="65"/>
      <c r="BE63" s="65"/>
      <c r="BF63" s="65"/>
      <c r="BG63" s="65"/>
      <c r="BH63" s="65"/>
      <c r="BI63" s="65"/>
      <c r="BJ63" s="65"/>
      <c r="BK63" s="80">
        <f t="shared" ref="BK63:BK86" si="2">SUM(AF63:BJ63)</f>
        <v>0</v>
      </c>
      <c r="BL63" s="81"/>
      <c r="BM63" s="82"/>
      <c r="BN63" s="83"/>
      <c r="BO63" s="84"/>
    </row>
    <row r="64" spans="1:67" x14ac:dyDescent="0.2">
      <c r="A64" s="47"/>
      <c r="B64" s="47"/>
      <c r="C64" s="48"/>
      <c r="D64" s="64">
        <v>57</v>
      </c>
      <c r="E64" s="79" t="str">
        <f>IF(A64="","",VLOOKUP(A64,'BİLGİ GİRİŞİ'!$A$3:$D$50,2,1))</f>
        <v/>
      </c>
      <c r="F64" s="79"/>
      <c r="G64" s="79"/>
      <c r="H64" s="79"/>
      <c r="I64" s="79" t="str">
        <f>IF(A64="","",VLOOKUP(A64,'BİLGİ GİRİŞİ'!$A$3:$D$50,3,1))</f>
        <v/>
      </c>
      <c r="J64" s="79"/>
      <c r="K64" s="79"/>
      <c r="L64" s="79"/>
      <c r="M64" s="79"/>
      <c r="N64" s="79"/>
      <c r="O64" s="79"/>
      <c r="P64" s="79"/>
      <c r="Q64" s="79"/>
      <c r="R64" s="79"/>
      <c r="S64" s="79" t="str">
        <f>IF(A64="","",VLOOKUP(A64,'BİLGİ GİRİŞİ'!$A$3:$F$50,4,1))</f>
        <v/>
      </c>
      <c r="T64" s="79"/>
      <c r="U64" s="79"/>
      <c r="V64" s="79"/>
      <c r="W64" s="79"/>
      <c r="X64" s="79" t="str">
        <f>IF(B64="","",VLOOKUP(B64,'BİLGİ GİRİŞİ'!$I$3:$J$50,2,1))</f>
        <v/>
      </c>
      <c r="Y64" s="79"/>
      <c r="Z64" s="79"/>
      <c r="AA64" s="79"/>
      <c r="AB64" s="79"/>
      <c r="AC64" s="79"/>
      <c r="AD64" s="79"/>
      <c r="AE64" s="79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  <c r="BG64" s="65"/>
      <c r="BH64" s="65"/>
      <c r="BI64" s="65"/>
      <c r="BJ64" s="65"/>
      <c r="BK64" s="80">
        <f t="shared" si="2"/>
        <v>0</v>
      </c>
      <c r="BL64" s="81"/>
      <c r="BM64" s="82"/>
      <c r="BN64" s="83"/>
      <c r="BO64" s="84"/>
    </row>
    <row r="65" spans="1:67" x14ac:dyDescent="0.2">
      <c r="A65" s="47"/>
      <c r="B65" s="47"/>
      <c r="C65" s="48"/>
      <c r="D65" s="64">
        <v>58</v>
      </c>
      <c r="E65" s="79" t="str">
        <f>IF(A65="","",VLOOKUP(A65,'BİLGİ GİRİŞİ'!$A$3:$D$50,2,1))</f>
        <v/>
      </c>
      <c r="F65" s="79"/>
      <c r="G65" s="79"/>
      <c r="H65" s="79"/>
      <c r="I65" s="79" t="str">
        <f>IF(A65="","",VLOOKUP(A65,'BİLGİ GİRİŞİ'!$A$3:$D$50,3,1))</f>
        <v/>
      </c>
      <c r="J65" s="79"/>
      <c r="K65" s="79"/>
      <c r="L65" s="79"/>
      <c r="M65" s="79"/>
      <c r="N65" s="79"/>
      <c r="O65" s="79"/>
      <c r="P65" s="79"/>
      <c r="Q65" s="79"/>
      <c r="R65" s="79"/>
      <c r="S65" s="79" t="str">
        <f>IF(A65="","",VLOOKUP(A65,'BİLGİ GİRİŞİ'!$A$3:$F$50,4,1))</f>
        <v/>
      </c>
      <c r="T65" s="79"/>
      <c r="U65" s="79"/>
      <c r="V65" s="79"/>
      <c r="W65" s="79"/>
      <c r="X65" s="79" t="str">
        <f>IF(B65="","",VLOOKUP(B65,'BİLGİ GİRİŞİ'!$I$3:$J$50,2,1))</f>
        <v/>
      </c>
      <c r="Y65" s="79"/>
      <c r="Z65" s="79"/>
      <c r="AA65" s="79"/>
      <c r="AB65" s="79"/>
      <c r="AC65" s="79"/>
      <c r="AD65" s="79"/>
      <c r="AE65" s="79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  <c r="BB65" s="65"/>
      <c r="BC65" s="65"/>
      <c r="BD65" s="65"/>
      <c r="BE65" s="65"/>
      <c r="BF65" s="65"/>
      <c r="BG65" s="65"/>
      <c r="BH65" s="65"/>
      <c r="BI65" s="65"/>
      <c r="BJ65" s="65"/>
      <c r="BK65" s="80">
        <f t="shared" si="2"/>
        <v>0</v>
      </c>
      <c r="BL65" s="81"/>
      <c r="BM65" s="82"/>
      <c r="BN65" s="83"/>
      <c r="BO65" s="84"/>
    </row>
    <row r="66" spans="1:67" x14ac:dyDescent="0.2">
      <c r="A66" s="47"/>
      <c r="B66" s="47"/>
      <c r="C66" s="48"/>
      <c r="D66" s="64">
        <v>59</v>
      </c>
      <c r="E66" s="79" t="str">
        <f>IF(A66="","",VLOOKUP(A66,'BİLGİ GİRİŞİ'!$A$3:$D$50,2,1))</f>
        <v/>
      </c>
      <c r="F66" s="79"/>
      <c r="G66" s="79"/>
      <c r="H66" s="79"/>
      <c r="I66" s="79" t="str">
        <f>IF(A66="","",VLOOKUP(A66,'BİLGİ GİRİŞİ'!$A$3:$D$50,3,1))</f>
        <v/>
      </c>
      <c r="J66" s="79"/>
      <c r="K66" s="79"/>
      <c r="L66" s="79"/>
      <c r="M66" s="79"/>
      <c r="N66" s="79"/>
      <c r="O66" s="79"/>
      <c r="P66" s="79"/>
      <c r="Q66" s="79"/>
      <c r="R66" s="79"/>
      <c r="S66" s="79" t="str">
        <f>IF(A66="","",VLOOKUP(A66,'BİLGİ GİRİŞİ'!$A$3:$F$50,4,1))</f>
        <v/>
      </c>
      <c r="T66" s="79"/>
      <c r="U66" s="79"/>
      <c r="V66" s="79"/>
      <c r="W66" s="79"/>
      <c r="X66" s="79" t="str">
        <f>IF(B66="","",VLOOKUP(B66,'BİLGİ GİRİŞİ'!$I$3:$J$50,2,1))</f>
        <v/>
      </c>
      <c r="Y66" s="79"/>
      <c r="Z66" s="79"/>
      <c r="AA66" s="79"/>
      <c r="AB66" s="79"/>
      <c r="AC66" s="79"/>
      <c r="AD66" s="79"/>
      <c r="AE66" s="79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  <c r="BE66" s="65"/>
      <c r="BF66" s="65"/>
      <c r="BG66" s="65"/>
      <c r="BH66" s="65"/>
      <c r="BI66" s="65"/>
      <c r="BJ66" s="65"/>
      <c r="BK66" s="80">
        <f t="shared" si="2"/>
        <v>0</v>
      </c>
      <c r="BL66" s="81"/>
      <c r="BM66" s="82"/>
      <c r="BN66" s="83"/>
      <c r="BO66" s="84"/>
    </row>
    <row r="67" spans="1:67" x14ac:dyDescent="0.2">
      <c r="A67" s="47"/>
      <c r="B67" s="47"/>
      <c r="C67" s="48"/>
      <c r="D67" s="64">
        <v>60</v>
      </c>
      <c r="E67" s="79" t="str">
        <f>IF(A67="","",VLOOKUP(A67,'BİLGİ GİRİŞİ'!$A$3:$D$50,2,1))</f>
        <v/>
      </c>
      <c r="F67" s="79"/>
      <c r="G67" s="79"/>
      <c r="H67" s="79"/>
      <c r="I67" s="79" t="str">
        <f>IF(A67="","",VLOOKUP(A67,'BİLGİ GİRİŞİ'!$A$3:$D$50,3,1))</f>
        <v/>
      </c>
      <c r="J67" s="79"/>
      <c r="K67" s="79"/>
      <c r="L67" s="79"/>
      <c r="M67" s="79"/>
      <c r="N67" s="79"/>
      <c r="O67" s="79"/>
      <c r="P67" s="79"/>
      <c r="Q67" s="79"/>
      <c r="R67" s="79"/>
      <c r="S67" s="79" t="str">
        <f>IF(A67="","",VLOOKUP(A67,'BİLGİ GİRİŞİ'!$A$3:$F$50,4,1))</f>
        <v/>
      </c>
      <c r="T67" s="79"/>
      <c r="U67" s="79"/>
      <c r="V67" s="79"/>
      <c r="W67" s="79"/>
      <c r="X67" s="79" t="str">
        <f>IF(B67="","",VLOOKUP(B67,'BİLGİ GİRİŞİ'!$I$3:$J$50,2,1))</f>
        <v/>
      </c>
      <c r="Y67" s="79"/>
      <c r="Z67" s="79"/>
      <c r="AA67" s="79"/>
      <c r="AB67" s="79"/>
      <c r="AC67" s="79"/>
      <c r="AD67" s="79"/>
      <c r="AE67" s="79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  <c r="BB67" s="65"/>
      <c r="BC67" s="65"/>
      <c r="BD67" s="65"/>
      <c r="BE67" s="65"/>
      <c r="BF67" s="65"/>
      <c r="BG67" s="65"/>
      <c r="BH67" s="65"/>
      <c r="BI67" s="65"/>
      <c r="BJ67" s="65"/>
      <c r="BK67" s="80">
        <f t="shared" si="2"/>
        <v>0</v>
      </c>
      <c r="BL67" s="81"/>
      <c r="BM67" s="82"/>
      <c r="BN67" s="83"/>
      <c r="BO67" s="84"/>
    </row>
    <row r="68" spans="1:67" x14ac:dyDescent="0.2">
      <c r="A68" s="47"/>
      <c r="B68" s="47"/>
      <c r="C68" s="48"/>
      <c r="D68" s="64">
        <v>61</v>
      </c>
      <c r="E68" s="79" t="str">
        <f>IF(A68="","",VLOOKUP(A68,'BİLGİ GİRİŞİ'!$A$3:$D$50,2,1))</f>
        <v/>
      </c>
      <c r="F68" s="79"/>
      <c r="G68" s="79"/>
      <c r="H68" s="79"/>
      <c r="I68" s="79" t="str">
        <f>IF(A68="","",VLOOKUP(A68,'BİLGİ GİRİŞİ'!$A$3:$D$50,3,1))</f>
        <v/>
      </c>
      <c r="J68" s="79"/>
      <c r="K68" s="79"/>
      <c r="L68" s="79"/>
      <c r="M68" s="79"/>
      <c r="N68" s="79"/>
      <c r="O68" s="79"/>
      <c r="P68" s="79"/>
      <c r="Q68" s="79"/>
      <c r="R68" s="79"/>
      <c r="S68" s="79" t="str">
        <f>IF(A68="","",VLOOKUP(A68,'BİLGİ GİRİŞİ'!$A$3:$F$50,4,1))</f>
        <v/>
      </c>
      <c r="T68" s="79"/>
      <c r="U68" s="79"/>
      <c r="V68" s="79"/>
      <c r="W68" s="79"/>
      <c r="X68" s="79" t="str">
        <f>IF(B68="","",VLOOKUP(B68,'BİLGİ GİRİŞİ'!$I$3:$J$50,2,1))</f>
        <v/>
      </c>
      <c r="Y68" s="79"/>
      <c r="Z68" s="79"/>
      <c r="AA68" s="79"/>
      <c r="AB68" s="79"/>
      <c r="AC68" s="79"/>
      <c r="AD68" s="79"/>
      <c r="AE68" s="79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5"/>
      <c r="BF68" s="65"/>
      <c r="BG68" s="65"/>
      <c r="BH68" s="65"/>
      <c r="BI68" s="65"/>
      <c r="BJ68" s="65"/>
      <c r="BK68" s="80">
        <f t="shared" si="2"/>
        <v>0</v>
      </c>
      <c r="BL68" s="81"/>
      <c r="BM68" s="82"/>
      <c r="BN68" s="83"/>
      <c r="BO68" s="84"/>
    </row>
    <row r="69" spans="1:67" x14ac:dyDescent="0.2">
      <c r="A69" s="47"/>
      <c r="B69" s="47"/>
      <c r="C69" s="48"/>
      <c r="D69" s="64">
        <v>62</v>
      </c>
      <c r="E69" s="79" t="str">
        <f>IF(A69="","",VLOOKUP(A69,'BİLGİ GİRİŞİ'!$A$3:$D$50,2,1))</f>
        <v/>
      </c>
      <c r="F69" s="79"/>
      <c r="G69" s="79"/>
      <c r="H69" s="79"/>
      <c r="I69" s="79" t="str">
        <f>IF(A69="","",VLOOKUP(A69,'BİLGİ GİRİŞİ'!$A$3:$D$50,3,1))</f>
        <v/>
      </c>
      <c r="J69" s="79"/>
      <c r="K69" s="79"/>
      <c r="L69" s="79"/>
      <c r="M69" s="79"/>
      <c r="N69" s="79"/>
      <c r="O69" s="79"/>
      <c r="P69" s="79"/>
      <c r="Q69" s="79"/>
      <c r="R69" s="79"/>
      <c r="S69" s="79" t="str">
        <f>IF(A69="","",VLOOKUP(A69,'BİLGİ GİRİŞİ'!$A$3:$F$50,4,1))</f>
        <v/>
      </c>
      <c r="T69" s="79"/>
      <c r="U69" s="79"/>
      <c r="V69" s="79"/>
      <c r="W69" s="79"/>
      <c r="X69" s="79" t="str">
        <f>IF(B69="","",VLOOKUP(B69,'BİLGİ GİRİŞİ'!$I$3:$J$50,2,1))</f>
        <v/>
      </c>
      <c r="Y69" s="79"/>
      <c r="Z69" s="79"/>
      <c r="AA69" s="79"/>
      <c r="AB69" s="79"/>
      <c r="AC69" s="79"/>
      <c r="AD69" s="79"/>
      <c r="AE69" s="79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  <c r="BG69" s="65"/>
      <c r="BH69" s="65"/>
      <c r="BI69" s="65"/>
      <c r="BJ69" s="65"/>
      <c r="BK69" s="80">
        <f t="shared" si="2"/>
        <v>0</v>
      </c>
      <c r="BL69" s="81"/>
      <c r="BM69" s="82"/>
      <c r="BN69" s="83"/>
      <c r="BO69" s="84"/>
    </row>
    <row r="70" spans="1:67" x14ac:dyDescent="0.2">
      <c r="A70" s="47"/>
      <c r="B70" s="47"/>
      <c r="C70" s="48"/>
      <c r="D70" s="64">
        <v>63</v>
      </c>
      <c r="E70" s="79" t="str">
        <f>IF(A70="","",VLOOKUP(A70,'BİLGİ GİRİŞİ'!$A$3:$D$50,2,1))</f>
        <v/>
      </c>
      <c r="F70" s="79"/>
      <c r="G70" s="79"/>
      <c r="H70" s="79"/>
      <c r="I70" s="79" t="str">
        <f>IF(A70="","",VLOOKUP(A70,'BİLGİ GİRİŞİ'!$A$3:$D$50,3,1))</f>
        <v/>
      </c>
      <c r="J70" s="79"/>
      <c r="K70" s="79"/>
      <c r="L70" s="79"/>
      <c r="M70" s="79"/>
      <c r="N70" s="79"/>
      <c r="O70" s="79"/>
      <c r="P70" s="79"/>
      <c r="Q70" s="79"/>
      <c r="R70" s="79"/>
      <c r="S70" s="79" t="str">
        <f>IF(A70="","",VLOOKUP(A70,'BİLGİ GİRİŞİ'!$A$3:$F$50,4,1))</f>
        <v/>
      </c>
      <c r="T70" s="79"/>
      <c r="U70" s="79"/>
      <c r="V70" s="79"/>
      <c r="W70" s="79"/>
      <c r="X70" s="79" t="str">
        <f>IF(B70="","",VLOOKUP(B70,'BİLGİ GİRİŞİ'!$I$3:$J$50,2,1))</f>
        <v/>
      </c>
      <c r="Y70" s="79"/>
      <c r="Z70" s="79"/>
      <c r="AA70" s="79"/>
      <c r="AB70" s="79"/>
      <c r="AC70" s="79"/>
      <c r="AD70" s="79"/>
      <c r="AE70" s="79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  <c r="BH70" s="65"/>
      <c r="BI70" s="65"/>
      <c r="BJ70" s="65"/>
      <c r="BK70" s="80">
        <f t="shared" si="2"/>
        <v>0</v>
      </c>
      <c r="BL70" s="81"/>
      <c r="BM70" s="82"/>
      <c r="BN70" s="83"/>
      <c r="BO70" s="84"/>
    </row>
    <row r="71" spans="1:67" x14ac:dyDescent="0.2">
      <c r="A71" s="47"/>
      <c r="B71" s="47"/>
      <c r="C71" s="48"/>
      <c r="D71" s="64">
        <v>64</v>
      </c>
      <c r="E71" s="79" t="str">
        <f>IF(A71="","",VLOOKUP(A71,'BİLGİ GİRİŞİ'!$A$3:$D$50,2,1))</f>
        <v/>
      </c>
      <c r="F71" s="79"/>
      <c r="G71" s="79"/>
      <c r="H71" s="79"/>
      <c r="I71" s="79" t="str">
        <f>IF(A71="","",VLOOKUP(A71,'BİLGİ GİRİŞİ'!$A$3:$D$50,3,1))</f>
        <v/>
      </c>
      <c r="J71" s="79"/>
      <c r="K71" s="79"/>
      <c r="L71" s="79"/>
      <c r="M71" s="79"/>
      <c r="N71" s="79"/>
      <c r="O71" s="79"/>
      <c r="P71" s="79"/>
      <c r="Q71" s="79"/>
      <c r="R71" s="79"/>
      <c r="S71" s="79" t="str">
        <f>IF(A71="","",VLOOKUP(A71,'BİLGİ GİRİŞİ'!$A$3:$F$50,4,1))</f>
        <v/>
      </c>
      <c r="T71" s="79"/>
      <c r="U71" s="79"/>
      <c r="V71" s="79"/>
      <c r="W71" s="79"/>
      <c r="X71" s="79" t="str">
        <f>IF(B71="","",VLOOKUP(B71,'BİLGİ GİRİŞİ'!$I$3:$J$50,2,1))</f>
        <v/>
      </c>
      <c r="Y71" s="79"/>
      <c r="Z71" s="79"/>
      <c r="AA71" s="79"/>
      <c r="AB71" s="79"/>
      <c r="AC71" s="79"/>
      <c r="AD71" s="79"/>
      <c r="AE71" s="79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  <c r="BE71" s="65"/>
      <c r="BF71" s="65"/>
      <c r="BG71" s="65"/>
      <c r="BH71" s="65"/>
      <c r="BI71" s="65"/>
      <c r="BJ71" s="65"/>
      <c r="BK71" s="80">
        <f t="shared" si="2"/>
        <v>0</v>
      </c>
      <c r="BL71" s="81"/>
      <c r="BM71" s="82"/>
      <c r="BN71" s="83"/>
      <c r="BO71" s="84"/>
    </row>
    <row r="72" spans="1:67" x14ac:dyDescent="0.2">
      <c r="A72" s="47"/>
      <c r="B72" s="47"/>
      <c r="C72" s="48"/>
      <c r="D72" s="64">
        <v>65</v>
      </c>
      <c r="E72" s="79" t="str">
        <f>IF(A72="","",VLOOKUP(A72,'BİLGİ GİRİŞİ'!$A$3:$D$50,2,1))</f>
        <v/>
      </c>
      <c r="F72" s="79"/>
      <c r="G72" s="79"/>
      <c r="H72" s="79"/>
      <c r="I72" s="79" t="str">
        <f>IF(A72="","",VLOOKUP(A72,'BİLGİ GİRİŞİ'!$A$3:$D$50,3,1))</f>
        <v/>
      </c>
      <c r="J72" s="79"/>
      <c r="K72" s="79"/>
      <c r="L72" s="79"/>
      <c r="M72" s="79"/>
      <c r="N72" s="79"/>
      <c r="O72" s="79"/>
      <c r="P72" s="79"/>
      <c r="Q72" s="79"/>
      <c r="R72" s="79"/>
      <c r="S72" s="79" t="str">
        <f>IF(A72="","",VLOOKUP(A72,'BİLGİ GİRİŞİ'!$A$3:$F$50,4,1))</f>
        <v/>
      </c>
      <c r="T72" s="79"/>
      <c r="U72" s="79"/>
      <c r="V72" s="79"/>
      <c r="W72" s="79"/>
      <c r="X72" s="79" t="str">
        <f>IF(B72="","",VLOOKUP(B72,'BİLGİ GİRİŞİ'!$I$3:$J$50,2,1))</f>
        <v/>
      </c>
      <c r="Y72" s="79"/>
      <c r="Z72" s="79"/>
      <c r="AA72" s="79"/>
      <c r="AB72" s="79"/>
      <c r="AC72" s="79"/>
      <c r="AD72" s="79"/>
      <c r="AE72" s="79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65"/>
      <c r="BF72" s="65"/>
      <c r="BG72" s="65"/>
      <c r="BH72" s="65"/>
      <c r="BI72" s="65"/>
      <c r="BJ72" s="65"/>
      <c r="BK72" s="80">
        <f t="shared" si="2"/>
        <v>0</v>
      </c>
      <c r="BL72" s="81"/>
      <c r="BM72" s="82"/>
      <c r="BN72" s="83"/>
      <c r="BO72" s="84"/>
    </row>
    <row r="73" spans="1:67" x14ac:dyDescent="0.2">
      <c r="A73" s="47"/>
      <c r="B73" s="47"/>
      <c r="C73" s="48"/>
      <c r="D73" s="64">
        <v>66</v>
      </c>
      <c r="E73" s="79" t="str">
        <f>IF(A73="","",VLOOKUP(A73,'BİLGİ GİRİŞİ'!$A$3:$D$50,2,1))</f>
        <v/>
      </c>
      <c r="F73" s="79"/>
      <c r="G73" s="79"/>
      <c r="H73" s="79"/>
      <c r="I73" s="79" t="str">
        <f>IF(A73="","",VLOOKUP(A73,'BİLGİ GİRİŞİ'!$A$3:$D$50,3,1))</f>
        <v/>
      </c>
      <c r="J73" s="79"/>
      <c r="K73" s="79"/>
      <c r="L73" s="79"/>
      <c r="M73" s="79"/>
      <c r="N73" s="79"/>
      <c r="O73" s="79"/>
      <c r="P73" s="79"/>
      <c r="Q73" s="79"/>
      <c r="R73" s="79"/>
      <c r="S73" s="79" t="str">
        <f>IF(A73="","",VLOOKUP(A73,'BİLGİ GİRİŞİ'!$A$3:$F$50,4,1))</f>
        <v/>
      </c>
      <c r="T73" s="79"/>
      <c r="U73" s="79"/>
      <c r="V73" s="79"/>
      <c r="W73" s="79"/>
      <c r="X73" s="79" t="str">
        <f>IF(B73="","",VLOOKUP(B73,'BİLGİ GİRİŞİ'!$I$3:$J$50,2,1))</f>
        <v/>
      </c>
      <c r="Y73" s="79"/>
      <c r="Z73" s="79"/>
      <c r="AA73" s="79"/>
      <c r="AB73" s="79"/>
      <c r="AC73" s="79"/>
      <c r="AD73" s="79"/>
      <c r="AE73" s="79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5"/>
      <c r="BC73" s="65"/>
      <c r="BD73" s="65"/>
      <c r="BE73" s="65"/>
      <c r="BF73" s="65"/>
      <c r="BG73" s="65"/>
      <c r="BH73" s="65"/>
      <c r="BI73" s="65"/>
      <c r="BJ73" s="65"/>
      <c r="BK73" s="80">
        <f t="shared" si="2"/>
        <v>0</v>
      </c>
      <c r="BL73" s="81"/>
      <c r="BM73" s="82"/>
      <c r="BN73" s="83"/>
      <c r="BO73" s="84"/>
    </row>
    <row r="74" spans="1:67" x14ac:dyDescent="0.2">
      <c r="A74" s="47"/>
      <c r="B74" s="47"/>
      <c r="C74" s="48"/>
      <c r="D74" s="64">
        <v>67</v>
      </c>
      <c r="E74" s="79" t="str">
        <f>IF(A74="","",VLOOKUP(A74,'BİLGİ GİRİŞİ'!$A$3:$D$50,2,1))</f>
        <v/>
      </c>
      <c r="F74" s="79"/>
      <c r="G74" s="79"/>
      <c r="H74" s="79"/>
      <c r="I74" s="79" t="str">
        <f>IF(A74="","",VLOOKUP(A74,'BİLGİ GİRİŞİ'!$A$3:$D$50,3,1))</f>
        <v/>
      </c>
      <c r="J74" s="79"/>
      <c r="K74" s="79"/>
      <c r="L74" s="79"/>
      <c r="M74" s="79"/>
      <c r="N74" s="79"/>
      <c r="O74" s="79"/>
      <c r="P74" s="79"/>
      <c r="Q74" s="79"/>
      <c r="R74" s="79"/>
      <c r="S74" s="79" t="str">
        <f>IF(A74="","",VLOOKUP(A74,'BİLGİ GİRİŞİ'!$A$3:$F$50,4,1))</f>
        <v/>
      </c>
      <c r="T74" s="79"/>
      <c r="U74" s="79"/>
      <c r="V74" s="79"/>
      <c r="W74" s="79"/>
      <c r="X74" s="79" t="str">
        <f>IF(B74="","",VLOOKUP(B74,'BİLGİ GİRİŞİ'!$I$3:$J$50,2,1))</f>
        <v/>
      </c>
      <c r="Y74" s="79"/>
      <c r="Z74" s="79"/>
      <c r="AA74" s="79"/>
      <c r="AB74" s="79"/>
      <c r="AC74" s="79"/>
      <c r="AD74" s="79"/>
      <c r="AE74" s="79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5"/>
      <c r="BG74" s="65"/>
      <c r="BH74" s="65"/>
      <c r="BI74" s="65"/>
      <c r="BJ74" s="65"/>
      <c r="BK74" s="80">
        <f t="shared" si="2"/>
        <v>0</v>
      </c>
      <c r="BL74" s="81"/>
      <c r="BM74" s="82"/>
      <c r="BN74" s="83"/>
      <c r="BO74" s="84"/>
    </row>
    <row r="75" spans="1:67" x14ac:dyDescent="0.2">
      <c r="A75" s="47"/>
      <c r="B75" s="47"/>
      <c r="C75" s="48"/>
      <c r="D75" s="64">
        <v>68</v>
      </c>
      <c r="E75" s="79" t="str">
        <f>IF(A75="","",VLOOKUP(A75,'BİLGİ GİRİŞİ'!$A$3:$D$50,2,1))</f>
        <v/>
      </c>
      <c r="F75" s="79"/>
      <c r="G75" s="79"/>
      <c r="H75" s="79"/>
      <c r="I75" s="79" t="str">
        <f>IF(A75="","",VLOOKUP(A75,'BİLGİ GİRİŞİ'!$A$3:$D$50,3,1))</f>
        <v/>
      </c>
      <c r="J75" s="79"/>
      <c r="K75" s="79"/>
      <c r="L75" s="79"/>
      <c r="M75" s="79"/>
      <c r="N75" s="79"/>
      <c r="O75" s="79"/>
      <c r="P75" s="79"/>
      <c r="Q75" s="79"/>
      <c r="R75" s="79"/>
      <c r="S75" s="79" t="str">
        <f>IF(A75="","",VLOOKUP(A75,'BİLGİ GİRİŞİ'!$A$3:$F$50,4,1))</f>
        <v/>
      </c>
      <c r="T75" s="79"/>
      <c r="U75" s="79"/>
      <c r="V75" s="79"/>
      <c r="W75" s="79"/>
      <c r="X75" s="79" t="str">
        <f>IF(B75="","",VLOOKUP(B75,'BİLGİ GİRİŞİ'!$I$3:$J$50,2,1))</f>
        <v/>
      </c>
      <c r="Y75" s="79"/>
      <c r="Z75" s="79"/>
      <c r="AA75" s="79"/>
      <c r="AB75" s="79"/>
      <c r="AC75" s="79"/>
      <c r="AD75" s="79"/>
      <c r="AE75" s="79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80">
        <f t="shared" si="2"/>
        <v>0</v>
      </c>
      <c r="BL75" s="81"/>
      <c r="BM75" s="82"/>
      <c r="BN75" s="83"/>
      <c r="BO75" s="84"/>
    </row>
    <row r="76" spans="1:67" x14ac:dyDescent="0.2">
      <c r="A76" s="47"/>
      <c r="B76" s="47"/>
      <c r="C76" s="48"/>
      <c r="D76" s="64">
        <v>69</v>
      </c>
      <c r="E76" s="79" t="str">
        <f>IF(A76="","",VLOOKUP(A76,'BİLGİ GİRİŞİ'!$A$3:$D$50,2,1))</f>
        <v/>
      </c>
      <c r="F76" s="79"/>
      <c r="G76" s="79"/>
      <c r="H76" s="79"/>
      <c r="I76" s="79" t="str">
        <f>IF(A76="","",VLOOKUP(A76,'BİLGİ GİRİŞİ'!$A$3:$D$50,3,1))</f>
        <v/>
      </c>
      <c r="J76" s="79"/>
      <c r="K76" s="79"/>
      <c r="L76" s="79"/>
      <c r="M76" s="79"/>
      <c r="N76" s="79"/>
      <c r="O76" s="79"/>
      <c r="P76" s="79"/>
      <c r="Q76" s="79"/>
      <c r="R76" s="79"/>
      <c r="S76" s="79" t="str">
        <f>IF(A76="","",VLOOKUP(A76,'BİLGİ GİRİŞİ'!$A$3:$F$50,4,1))</f>
        <v/>
      </c>
      <c r="T76" s="79"/>
      <c r="U76" s="79"/>
      <c r="V76" s="79"/>
      <c r="W76" s="79"/>
      <c r="X76" s="79" t="str">
        <f>IF(B76="","",VLOOKUP(B76,'BİLGİ GİRİŞİ'!$I$3:$J$50,2,1))</f>
        <v/>
      </c>
      <c r="Y76" s="79"/>
      <c r="Z76" s="79"/>
      <c r="AA76" s="79"/>
      <c r="AB76" s="79"/>
      <c r="AC76" s="79"/>
      <c r="AD76" s="79"/>
      <c r="AE76" s="79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  <c r="BH76" s="65"/>
      <c r="BI76" s="65"/>
      <c r="BJ76" s="65"/>
      <c r="BK76" s="80">
        <f t="shared" si="2"/>
        <v>0</v>
      </c>
      <c r="BL76" s="81"/>
      <c r="BM76" s="82"/>
      <c r="BN76" s="83"/>
      <c r="BO76" s="84"/>
    </row>
    <row r="77" spans="1:67" x14ac:dyDescent="0.2">
      <c r="A77" s="47"/>
      <c r="B77" s="47"/>
      <c r="C77" s="48"/>
      <c r="D77" s="64">
        <v>70</v>
      </c>
      <c r="E77" s="79" t="str">
        <f>IF(A77="","",VLOOKUP(A77,'BİLGİ GİRİŞİ'!$A$3:$D$50,2,1))</f>
        <v/>
      </c>
      <c r="F77" s="79"/>
      <c r="G77" s="79"/>
      <c r="H77" s="79"/>
      <c r="I77" s="79" t="str">
        <f>IF(A77="","",VLOOKUP(A77,'BİLGİ GİRİŞİ'!$A$3:$D$50,3,1))</f>
        <v/>
      </c>
      <c r="J77" s="79"/>
      <c r="K77" s="79"/>
      <c r="L77" s="79"/>
      <c r="M77" s="79"/>
      <c r="N77" s="79"/>
      <c r="O77" s="79"/>
      <c r="P77" s="79"/>
      <c r="Q77" s="79"/>
      <c r="R77" s="79"/>
      <c r="S77" s="79" t="str">
        <f>IF(A77="","",VLOOKUP(A77,'BİLGİ GİRİŞİ'!$A$3:$F$50,4,1))</f>
        <v/>
      </c>
      <c r="T77" s="79"/>
      <c r="U77" s="79"/>
      <c r="V77" s="79"/>
      <c r="W77" s="79"/>
      <c r="X77" s="79" t="str">
        <f>IF(B77="","",VLOOKUP(B77,'BİLGİ GİRİŞİ'!$I$3:$J$50,2,1))</f>
        <v/>
      </c>
      <c r="Y77" s="79"/>
      <c r="Z77" s="79"/>
      <c r="AA77" s="79"/>
      <c r="AB77" s="79"/>
      <c r="AC77" s="79"/>
      <c r="AD77" s="79"/>
      <c r="AE77" s="79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  <c r="BH77" s="65"/>
      <c r="BI77" s="65"/>
      <c r="BJ77" s="65"/>
      <c r="BK77" s="80">
        <f t="shared" si="2"/>
        <v>0</v>
      </c>
      <c r="BL77" s="81"/>
      <c r="BM77" s="82"/>
      <c r="BN77" s="83"/>
      <c r="BO77" s="84"/>
    </row>
    <row r="78" spans="1:67" x14ac:dyDescent="0.2">
      <c r="A78" s="47"/>
      <c r="B78" s="47"/>
      <c r="C78" s="48"/>
      <c r="D78" s="64">
        <v>71</v>
      </c>
      <c r="E78" s="79" t="str">
        <f>IF(A78="","",VLOOKUP(A78,'BİLGİ GİRİŞİ'!$A$3:$D$50,2,1))</f>
        <v/>
      </c>
      <c r="F78" s="79"/>
      <c r="G78" s="79"/>
      <c r="H78" s="79"/>
      <c r="I78" s="79" t="str">
        <f>IF(A78="","",VLOOKUP(A78,'BİLGİ GİRİŞİ'!$A$3:$D$50,3,1))</f>
        <v/>
      </c>
      <c r="J78" s="79"/>
      <c r="K78" s="79"/>
      <c r="L78" s="79"/>
      <c r="M78" s="79"/>
      <c r="N78" s="79"/>
      <c r="O78" s="79"/>
      <c r="P78" s="79"/>
      <c r="Q78" s="79"/>
      <c r="R78" s="79"/>
      <c r="S78" s="79" t="str">
        <f>IF(A78="","",VLOOKUP(A78,'BİLGİ GİRİŞİ'!$A$3:$F$50,4,1))</f>
        <v/>
      </c>
      <c r="T78" s="79"/>
      <c r="U78" s="79"/>
      <c r="V78" s="79"/>
      <c r="W78" s="79"/>
      <c r="X78" s="79" t="str">
        <f>IF(B78="","",VLOOKUP(B78,'BİLGİ GİRİŞİ'!$I$3:$J$50,2,1))</f>
        <v/>
      </c>
      <c r="Y78" s="79"/>
      <c r="Z78" s="79"/>
      <c r="AA78" s="79"/>
      <c r="AB78" s="79"/>
      <c r="AC78" s="79"/>
      <c r="AD78" s="79"/>
      <c r="AE78" s="79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65"/>
      <c r="BG78" s="65"/>
      <c r="BH78" s="65"/>
      <c r="BI78" s="65"/>
      <c r="BJ78" s="65"/>
      <c r="BK78" s="80">
        <f t="shared" si="2"/>
        <v>0</v>
      </c>
      <c r="BL78" s="81"/>
      <c r="BM78" s="82"/>
      <c r="BN78" s="83"/>
      <c r="BO78" s="84"/>
    </row>
    <row r="79" spans="1:67" x14ac:dyDescent="0.2">
      <c r="A79" s="47"/>
      <c r="B79" s="47"/>
      <c r="C79" s="48"/>
      <c r="D79" s="64">
        <v>72</v>
      </c>
      <c r="E79" s="79" t="str">
        <f>IF(A79="","",VLOOKUP(A79,'BİLGİ GİRİŞİ'!$A$3:$D$50,2,1))</f>
        <v/>
      </c>
      <c r="F79" s="79"/>
      <c r="G79" s="79"/>
      <c r="H79" s="79"/>
      <c r="I79" s="79" t="str">
        <f>IF(A79="","",VLOOKUP(A79,'BİLGİ GİRİŞİ'!$A$3:$D$50,3,1))</f>
        <v/>
      </c>
      <c r="J79" s="79"/>
      <c r="K79" s="79"/>
      <c r="L79" s="79"/>
      <c r="M79" s="79"/>
      <c r="N79" s="79"/>
      <c r="O79" s="79"/>
      <c r="P79" s="79"/>
      <c r="Q79" s="79"/>
      <c r="R79" s="79"/>
      <c r="S79" s="79" t="str">
        <f>IF(A79="","",VLOOKUP(A79,'BİLGİ GİRİŞİ'!$A$3:$F$50,4,1))</f>
        <v/>
      </c>
      <c r="T79" s="79"/>
      <c r="U79" s="79"/>
      <c r="V79" s="79"/>
      <c r="W79" s="79"/>
      <c r="X79" s="79" t="str">
        <f>IF(B79="","",VLOOKUP(B79,'BİLGİ GİRİŞİ'!$I$3:$J$50,2,1))</f>
        <v/>
      </c>
      <c r="Y79" s="79"/>
      <c r="Z79" s="79"/>
      <c r="AA79" s="79"/>
      <c r="AB79" s="79"/>
      <c r="AC79" s="79"/>
      <c r="AD79" s="79"/>
      <c r="AE79" s="79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  <c r="BI79" s="65"/>
      <c r="BJ79" s="65"/>
      <c r="BK79" s="80">
        <f t="shared" si="2"/>
        <v>0</v>
      </c>
      <c r="BL79" s="81"/>
      <c r="BM79" s="82"/>
      <c r="BN79" s="83"/>
      <c r="BO79" s="84"/>
    </row>
    <row r="80" spans="1:67" x14ac:dyDescent="0.2">
      <c r="A80" s="47"/>
      <c r="B80" s="47"/>
      <c r="C80" s="48"/>
      <c r="D80" s="64">
        <v>73</v>
      </c>
      <c r="E80" s="79" t="str">
        <f>IF(A80="","",VLOOKUP(A80,'BİLGİ GİRİŞİ'!$A$3:$D$50,2,1))</f>
        <v/>
      </c>
      <c r="F80" s="79"/>
      <c r="G80" s="79"/>
      <c r="H80" s="79"/>
      <c r="I80" s="79" t="str">
        <f>IF(A80="","",VLOOKUP(A80,'BİLGİ GİRİŞİ'!$A$3:$D$50,3,1))</f>
        <v/>
      </c>
      <c r="J80" s="79"/>
      <c r="K80" s="79"/>
      <c r="L80" s="79"/>
      <c r="M80" s="79"/>
      <c r="N80" s="79"/>
      <c r="O80" s="79"/>
      <c r="P80" s="79"/>
      <c r="Q80" s="79"/>
      <c r="R80" s="79"/>
      <c r="S80" s="79" t="str">
        <f>IF(A80="","",VLOOKUP(A80,'BİLGİ GİRİŞİ'!$A$3:$F$50,4,1))</f>
        <v/>
      </c>
      <c r="T80" s="79"/>
      <c r="U80" s="79"/>
      <c r="V80" s="79"/>
      <c r="W80" s="79"/>
      <c r="X80" s="79" t="str">
        <f>IF(B80="","",VLOOKUP(B80,'BİLGİ GİRİŞİ'!$I$3:$J$50,2,1))</f>
        <v/>
      </c>
      <c r="Y80" s="79"/>
      <c r="Z80" s="79"/>
      <c r="AA80" s="79"/>
      <c r="AB80" s="79"/>
      <c r="AC80" s="79"/>
      <c r="AD80" s="79"/>
      <c r="AE80" s="79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  <c r="BH80" s="65"/>
      <c r="BI80" s="65"/>
      <c r="BJ80" s="65"/>
      <c r="BK80" s="80">
        <f t="shared" si="2"/>
        <v>0</v>
      </c>
      <c r="BL80" s="81"/>
      <c r="BM80" s="82"/>
      <c r="BN80" s="83"/>
      <c r="BO80" s="84"/>
    </row>
    <row r="81" spans="1:67" x14ac:dyDescent="0.2">
      <c r="A81" s="47"/>
      <c r="B81" s="47"/>
      <c r="C81" s="48"/>
      <c r="D81" s="64">
        <v>74</v>
      </c>
      <c r="E81" s="79" t="str">
        <f>IF(A81="","",VLOOKUP(A81,'BİLGİ GİRİŞİ'!$A$3:$D$50,2,1))</f>
        <v/>
      </c>
      <c r="F81" s="79"/>
      <c r="G81" s="79"/>
      <c r="H81" s="79"/>
      <c r="I81" s="79" t="str">
        <f>IF(A81="","",VLOOKUP(A81,'BİLGİ GİRİŞİ'!$A$3:$D$50,3,1))</f>
        <v/>
      </c>
      <c r="J81" s="79"/>
      <c r="K81" s="79"/>
      <c r="L81" s="79"/>
      <c r="M81" s="79"/>
      <c r="N81" s="79"/>
      <c r="O81" s="79"/>
      <c r="P81" s="79"/>
      <c r="Q81" s="79"/>
      <c r="R81" s="79"/>
      <c r="S81" s="79" t="str">
        <f>IF(A81="","",VLOOKUP(A81,'BİLGİ GİRİŞİ'!$A$3:$F$50,4,1))</f>
        <v/>
      </c>
      <c r="T81" s="79"/>
      <c r="U81" s="79"/>
      <c r="V81" s="79"/>
      <c r="W81" s="79"/>
      <c r="X81" s="79" t="str">
        <f>IF(B81="","",VLOOKUP(B81,'BİLGİ GİRİŞİ'!$I$3:$J$50,2,1))</f>
        <v/>
      </c>
      <c r="Y81" s="79"/>
      <c r="Z81" s="79"/>
      <c r="AA81" s="79"/>
      <c r="AB81" s="79"/>
      <c r="AC81" s="79"/>
      <c r="AD81" s="79"/>
      <c r="AE81" s="79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  <c r="BH81" s="65"/>
      <c r="BI81" s="65"/>
      <c r="BJ81" s="65"/>
      <c r="BK81" s="80">
        <f t="shared" si="2"/>
        <v>0</v>
      </c>
      <c r="BL81" s="81"/>
      <c r="BM81" s="82"/>
      <c r="BN81" s="83"/>
      <c r="BO81" s="84"/>
    </row>
    <row r="82" spans="1:67" x14ac:dyDescent="0.2">
      <c r="A82" s="47"/>
      <c r="B82" s="47"/>
      <c r="C82" s="48"/>
      <c r="D82" s="64">
        <v>75</v>
      </c>
      <c r="E82" s="79" t="str">
        <f>IF(A82="","",VLOOKUP(A82,'BİLGİ GİRİŞİ'!$A$3:$D$50,2,1))</f>
        <v/>
      </c>
      <c r="F82" s="79"/>
      <c r="G82" s="79"/>
      <c r="H82" s="79"/>
      <c r="I82" s="79" t="str">
        <f>IF(A82="","",VLOOKUP(A82,'BİLGİ GİRİŞİ'!$A$3:$D$50,3,1))</f>
        <v/>
      </c>
      <c r="J82" s="79"/>
      <c r="K82" s="79"/>
      <c r="L82" s="79"/>
      <c r="M82" s="79"/>
      <c r="N82" s="79"/>
      <c r="O82" s="79"/>
      <c r="P82" s="79"/>
      <c r="Q82" s="79"/>
      <c r="R82" s="79"/>
      <c r="S82" s="79" t="str">
        <f>IF(A82="","",VLOOKUP(A82,'BİLGİ GİRİŞİ'!$A$3:$F$50,4,1))</f>
        <v/>
      </c>
      <c r="T82" s="79"/>
      <c r="U82" s="79"/>
      <c r="V82" s="79"/>
      <c r="W82" s="79"/>
      <c r="X82" s="79" t="str">
        <f>IF(B82="","",VLOOKUP(B82,'BİLGİ GİRİŞİ'!$I$3:$J$50,2,1))</f>
        <v/>
      </c>
      <c r="Y82" s="79"/>
      <c r="Z82" s="79"/>
      <c r="AA82" s="79"/>
      <c r="AB82" s="79"/>
      <c r="AC82" s="79"/>
      <c r="AD82" s="79"/>
      <c r="AE82" s="79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/>
      <c r="BF82" s="65"/>
      <c r="BG82" s="65"/>
      <c r="BH82" s="65"/>
      <c r="BI82" s="65"/>
      <c r="BJ82" s="65"/>
      <c r="BK82" s="80">
        <f t="shared" si="2"/>
        <v>0</v>
      </c>
      <c r="BL82" s="81"/>
      <c r="BM82" s="82"/>
      <c r="BN82" s="83"/>
      <c r="BO82" s="84"/>
    </row>
    <row r="83" spans="1:67" x14ac:dyDescent="0.2">
      <c r="A83" s="47"/>
      <c r="B83" s="47"/>
      <c r="C83" s="48"/>
      <c r="D83" s="64">
        <v>76</v>
      </c>
      <c r="E83" s="79" t="str">
        <f>IF(A83="","",VLOOKUP(A83,'BİLGİ GİRİŞİ'!$A$3:$D$50,2,1))</f>
        <v/>
      </c>
      <c r="F83" s="79"/>
      <c r="G83" s="79"/>
      <c r="H83" s="79"/>
      <c r="I83" s="79" t="str">
        <f>IF(A83="","",VLOOKUP(A83,'BİLGİ GİRİŞİ'!$A$3:$D$50,3,1))</f>
        <v/>
      </c>
      <c r="J83" s="79"/>
      <c r="K83" s="79"/>
      <c r="L83" s="79"/>
      <c r="M83" s="79"/>
      <c r="N83" s="79"/>
      <c r="O83" s="79"/>
      <c r="P83" s="79"/>
      <c r="Q83" s="79"/>
      <c r="R83" s="79"/>
      <c r="S83" s="79" t="str">
        <f>IF(A83="","",VLOOKUP(A83,'BİLGİ GİRİŞİ'!$A$3:$F$50,4,1))</f>
        <v/>
      </c>
      <c r="T83" s="79"/>
      <c r="U83" s="79"/>
      <c r="V83" s="79"/>
      <c r="W83" s="79"/>
      <c r="X83" s="79" t="str">
        <f>IF(B83="","",VLOOKUP(B83,'BİLGİ GİRİŞİ'!$I$3:$J$50,2,1))</f>
        <v/>
      </c>
      <c r="Y83" s="79"/>
      <c r="Z83" s="79"/>
      <c r="AA83" s="79"/>
      <c r="AB83" s="79"/>
      <c r="AC83" s="79"/>
      <c r="AD83" s="79"/>
      <c r="AE83" s="79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  <c r="BB83" s="65"/>
      <c r="BC83" s="65"/>
      <c r="BD83" s="65"/>
      <c r="BE83" s="65"/>
      <c r="BF83" s="65"/>
      <c r="BG83" s="65"/>
      <c r="BH83" s="65"/>
      <c r="BI83" s="65"/>
      <c r="BJ83" s="65"/>
      <c r="BK83" s="80">
        <f t="shared" si="2"/>
        <v>0</v>
      </c>
      <c r="BL83" s="81"/>
      <c r="BM83" s="82"/>
      <c r="BN83" s="83"/>
      <c r="BO83" s="84"/>
    </row>
    <row r="84" spans="1:67" x14ac:dyDescent="0.2">
      <c r="A84" s="47"/>
      <c r="B84" s="47"/>
      <c r="C84" s="48"/>
      <c r="D84" s="64">
        <v>77</v>
      </c>
      <c r="E84" s="79" t="str">
        <f>IF(A84="","",VLOOKUP(A84,'BİLGİ GİRİŞİ'!$A$3:$D$50,2,1))</f>
        <v/>
      </c>
      <c r="F84" s="79"/>
      <c r="G84" s="79"/>
      <c r="H84" s="79"/>
      <c r="I84" s="79" t="str">
        <f>IF(A84="","",VLOOKUP(A84,'BİLGİ GİRİŞİ'!$A$3:$D$50,3,1))</f>
        <v/>
      </c>
      <c r="J84" s="79"/>
      <c r="K84" s="79"/>
      <c r="L84" s="79"/>
      <c r="M84" s="79"/>
      <c r="N84" s="79"/>
      <c r="O84" s="79"/>
      <c r="P84" s="79"/>
      <c r="Q84" s="79"/>
      <c r="R84" s="79"/>
      <c r="S84" s="79" t="str">
        <f>IF(A84="","",VLOOKUP(A84,'BİLGİ GİRİŞİ'!$A$3:$F$50,4,1))</f>
        <v/>
      </c>
      <c r="T84" s="79"/>
      <c r="U84" s="79"/>
      <c r="V84" s="79"/>
      <c r="W84" s="79"/>
      <c r="X84" s="79" t="str">
        <f>IF(B84="","",VLOOKUP(B84,'BİLGİ GİRİŞİ'!$I$3:$J$50,2,1))</f>
        <v/>
      </c>
      <c r="Y84" s="79"/>
      <c r="Z84" s="79"/>
      <c r="AA84" s="79"/>
      <c r="AB84" s="79"/>
      <c r="AC84" s="79"/>
      <c r="AD84" s="79"/>
      <c r="AE84" s="79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5"/>
      <c r="BD84" s="65"/>
      <c r="BE84" s="65"/>
      <c r="BF84" s="65"/>
      <c r="BG84" s="65"/>
      <c r="BH84" s="65"/>
      <c r="BI84" s="65"/>
      <c r="BJ84" s="65"/>
      <c r="BK84" s="80">
        <f t="shared" si="2"/>
        <v>0</v>
      </c>
      <c r="BL84" s="81"/>
      <c r="BM84" s="82"/>
      <c r="BN84" s="83"/>
      <c r="BO84" s="84"/>
    </row>
    <row r="85" spans="1:67" x14ac:dyDescent="0.2">
      <c r="A85" s="47"/>
      <c r="B85" s="47"/>
      <c r="C85" s="48"/>
      <c r="D85" s="64">
        <v>78</v>
      </c>
      <c r="E85" s="79" t="str">
        <f>IF(A85="","",VLOOKUP(A85,'BİLGİ GİRİŞİ'!$A$3:$D$50,2,1))</f>
        <v/>
      </c>
      <c r="F85" s="79"/>
      <c r="G85" s="79"/>
      <c r="H85" s="79"/>
      <c r="I85" s="79" t="str">
        <f>IF(A85="","",VLOOKUP(A85,'BİLGİ GİRİŞİ'!$A$3:$D$50,3,1))</f>
        <v/>
      </c>
      <c r="J85" s="79"/>
      <c r="K85" s="79"/>
      <c r="L85" s="79"/>
      <c r="M85" s="79"/>
      <c r="N85" s="79"/>
      <c r="O85" s="79"/>
      <c r="P85" s="79"/>
      <c r="Q85" s="79"/>
      <c r="R85" s="79"/>
      <c r="S85" s="79" t="str">
        <f>IF(A85="","",VLOOKUP(A85,'BİLGİ GİRİŞİ'!$A$3:$F$50,4,1))</f>
        <v/>
      </c>
      <c r="T85" s="79"/>
      <c r="U85" s="79"/>
      <c r="V85" s="79"/>
      <c r="W85" s="79"/>
      <c r="X85" s="79" t="str">
        <f>IF(B85="","",VLOOKUP(B85,'BİLGİ GİRİŞİ'!$I$3:$J$50,2,1))</f>
        <v/>
      </c>
      <c r="Y85" s="79"/>
      <c r="Z85" s="79"/>
      <c r="AA85" s="79"/>
      <c r="AB85" s="79"/>
      <c r="AC85" s="79"/>
      <c r="AD85" s="79"/>
      <c r="AE85" s="79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  <c r="BE85" s="65"/>
      <c r="BF85" s="65"/>
      <c r="BG85" s="65"/>
      <c r="BH85" s="65"/>
      <c r="BI85" s="65"/>
      <c r="BJ85" s="65"/>
      <c r="BK85" s="80">
        <f t="shared" si="2"/>
        <v>0</v>
      </c>
      <c r="BL85" s="81"/>
      <c r="BM85" s="82"/>
      <c r="BN85" s="83"/>
      <c r="BO85" s="84"/>
    </row>
    <row r="86" spans="1:67" x14ac:dyDescent="0.2">
      <c r="A86" s="47"/>
      <c r="B86" s="47"/>
      <c r="C86" s="48"/>
      <c r="D86" s="64">
        <v>79</v>
      </c>
      <c r="E86" s="79" t="str">
        <f>IF(A86="","",VLOOKUP(A86,'BİLGİ GİRİŞİ'!$A$3:$D$50,2,1))</f>
        <v/>
      </c>
      <c r="F86" s="79"/>
      <c r="G86" s="79"/>
      <c r="H86" s="79"/>
      <c r="I86" s="79" t="str">
        <f>IF(A86="","",VLOOKUP(A86,'BİLGİ GİRİŞİ'!$A$3:$D$50,3,1))</f>
        <v/>
      </c>
      <c r="J86" s="79"/>
      <c r="K86" s="79"/>
      <c r="L86" s="79"/>
      <c r="M86" s="79"/>
      <c r="N86" s="79"/>
      <c r="O86" s="79"/>
      <c r="P86" s="79"/>
      <c r="Q86" s="79"/>
      <c r="R86" s="79"/>
      <c r="S86" s="79" t="str">
        <f>IF(A86="","",VLOOKUP(A86,'BİLGİ GİRİŞİ'!$A$3:$F$50,4,1))</f>
        <v/>
      </c>
      <c r="T86" s="79"/>
      <c r="U86" s="79"/>
      <c r="V86" s="79"/>
      <c r="W86" s="79"/>
      <c r="X86" s="79" t="str">
        <f>IF(B86="","",VLOOKUP(B86,'BİLGİ GİRİŞİ'!$I$3:$J$50,2,1))</f>
        <v/>
      </c>
      <c r="Y86" s="79"/>
      <c r="Z86" s="79"/>
      <c r="AA86" s="79"/>
      <c r="AB86" s="79"/>
      <c r="AC86" s="79"/>
      <c r="AD86" s="79"/>
      <c r="AE86" s="79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5"/>
      <c r="BE86" s="65"/>
      <c r="BF86" s="65"/>
      <c r="BG86" s="65"/>
      <c r="BH86" s="65"/>
      <c r="BI86" s="65"/>
      <c r="BJ86" s="65"/>
      <c r="BK86" s="80">
        <f t="shared" si="2"/>
        <v>0</v>
      </c>
      <c r="BL86" s="81"/>
      <c r="BM86" s="82"/>
      <c r="BN86" s="83"/>
      <c r="BO86" s="84"/>
    </row>
    <row r="87" spans="1:67" x14ac:dyDescent="0.2">
      <c r="A87" s="47"/>
      <c r="B87" s="47"/>
      <c r="C87" s="48"/>
      <c r="D87" s="64">
        <v>80</v>
      </c>
      <c r="E87" s="79" t="str">
        <f>IF(A87="","",VLOOKUP(A87,'BİLGİ GİRİŞİ'!$A$3:$D$50,2,1))</f>
        <v/>
      </c>
      <c r="F87" s="79"/>
      <c r="G87" s="79"/>
      <c r="H87" s="79"/>
      <c r="I87" s="79" t="str">
        <f>IF(A87="","",VLOOKUP(A87,'BİLGİ GİRİŞİ'!$A$3:$D$50,3,1))</f>
        <v/>
      </c>
      <c r="J87" s="79"/>
      <c r="K87" s="79"/>
      <c r="L87" s="79"/>
      <c r="M87" s="79"/>
      <c r="N87" s="79"/>
      <c r="O87" s="79"/>
      <c r="P87" s="79"/>
      <c r="Q87" s="79"/>
      <c r="R87" s="79"/>
      <c r="S87" s="79" t="str">
        <f>IF(A87="","",VLOOKUP(A87,'BİLGİ GİRİŞİ'!$A$3:$F$50,4,1))</f>
        <v/>
      </c>
      <c r="T87" s="79"/>
      <c r="U87" s="79"/>
      <c r="V87" s="79"/>
      <c r="W87" s="79"/>
      <c r="X87" s="79" t="str">
        <f>IF(B87="","",VLOOKUP(B87,'BİLGİ GİRİŞİ'!$I$3:$J$50,2,1))</f>
        <v/>
      </c>
      <c r="Y87" s="79"/>
      <c r="Z87" s="79"/>
      <c r="AA87" s="79"/>
      <c r="AB87" s="79"/>
      <c r="AC87" s="79"/>
      <c r="AD87" s="79"/>
      <c r="AE87" s="79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  <c r="BG87" s="65"/>
      <c r="BH87" s="65"/>
      <c r="BI87" s="65"/>
      <c r="BJ87" s="65"/>
      <c r="BK87" s="80">
        <f t="shared" ref="BK87" si="3">SUM(AF87:BJ87)</f>
        <v>0</v>
      </c>
      <c r="BL87" s="81"/>
      <c r="BM87" s="82"/>
      <c r="BN87" s="83"/>
      <c r="BO87" s="84"/>
    </row>
    <row r="88" spans="1:67" x14ac:dyDescent="0.2"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82" t="s">
        <v>17</v>
      </c>
      <c r="BE88" s="83"/>
      <c r="BF88" s="83"/>
      <c r="BG88" s="83"/>
      <c r="BH88" s="83"/>
      <c r="BI88" s="83"/>
      <c r="BJ88" s="84"/>
      <c r="BK88" s="143">
        <f>SUM(BK8:BL87)</f>
        <v>105</v>
      </c>
      <c r="BL88" s="143"/>
      <c r="BM88" s="71" t="s">
        <v>18</v>
      </c>
      <c r="BN88" s="71"/>
      <c r="BO88" s="71"/>
    </row>
    <row r="89" spans="1:67" x14ac:dyDescent="0.2">
      <c r="A89" s="134" t="s">
        <v>166</v>
      </c>
      <c r="B89" s="134" t="s">
        <v>167</v>
      </c>
      <c r="D89" s="99" t="s">
        <v>31</v>
      </c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>
        <f>BK88</f>
        <v>105</v>
      </c>
      <c r="Q89" s="100"/>
      <c r="R89" s="35" t="s">
        <v>7</v>
      </c>
      <c r="S89" s="35"/>
      <c r="T89" s="35"/>
      <c r="U89" s="35"/>
      <c r="V89" s="35"/>
      <c r="W89" s="35"/>
      <c r="X89" s="35"/>
      <c r="Y89" s="35"/>
      <c r="Z89" s="35"/>
      <c r="AA89" s="120">
        <f>IF('BİLGİ GİRİŞİ'!M5="","",'BİLGİ GİRİŞİ'!M5)</f>
        <v>45595</v>
      </c>
      <c r="AB89" s="120"/>
      <c r="AC89" s="120"/>
      <c r="AD89" s="120"/>
      <c r="AE89" s="120"/>
      <c r="AF89" s="120"/>
      <c r="AG89" s="120"/>
      <c r="AH89" s="120"/>
      <c r="AI89" s="120"/>
      <c r="AJ89" s="120"/>
      <c r="AK89" s="120"/>
      <c r="AL89" s="120"/>
      <c r="AM89" s="120"/>
      <c r="AN89" s="120"/>
      <c r="AO89" s="120"/>
      <c r="AP89" s="120"/>
      <c r="AQ89" s="120"/>
      <c r="AR89" s="120"/>
      <c r="AS89" s="120"/>
      <c r="AT89" s="120"/>
      <c r="AU89" s="120"/>
      <c r="AV89" s="120"/>
      <c r="AW89" s="120"/>
      <c r="AX89" s="120"/>
      <c r="AY89" s="120"/>
      <c r="AZ89" s="120"/>
      <c r="BA89" s="120"/>
      <c r="BB89" s="121"/>
      <c r="BC89" s="48"/>
    </row>
    <row r="90" spans="1:67" x14ac:dyDescent="0.2">
      <c r="A90" s="134"/>
      <c r="B90" s="134"/>
      <c r="BC90" s="49"/>
      <c r="BD90" s="50"/>
      <c r="BE90" s="51"/>
      <c r="BF90" s="51"/>
      <c r="BG90" s="51"/>
      <c r="BH90" s="51"/>
      <c r="BI90" s="51"/>
      <c r="BJ90" s="51"/>
      <c r="BK90" s="51"/>
      <c r="BL90" s="51"/>
      <c r="BM90" s="51"/>
      <c r="BN90" s="51"/>
      <c r="BO90" s="52"/>
    </row>
    <row r="91" spans="1:67" x14ac:dyDescent="0.2">
      <c r="A91" s="134"/>
      <c r="B91" s="134"/>
      <c r="D91" s="135" t="s">
        <v>36</v>
      </c>
      <c r="E91" s="53">
        <v>1</v>
      </c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86"/>
      <c r="AC91" s="86"/>
      <c r="AD91" s="86"/>
      <c r="AE91" s="86"/>
      <c r="AF91" s="86"/>
      <c r="AG91" s="86"/>
      <c r="AH91" s="86"/>
      <c r="AI91" s="86"/>
      <c r="AJ91" s="86"/>
      <c r="AK91" s="86"/>
      <c r="AL91" s="86"/>
      <c r="AM91" s="86"/>
      <c r="AN91" s="86"/>
      <c r="AO91" s="86"/>
      <c r="AP91" s="86"/>
      <c r="AQ91" s="86"/>
      <c r="AR91" s="86"/>
      <c r="AS91" s="86"/>
      <c r="AT91" s="86"/>
      <c r="AU91" s="86"/>
      <c r="AV91" s="86"/>
      <c r="AW91" s="86"/>
      <c r="AX91" s="86"/>
      <c r="AY91" s="86"/>
      <c r="AZ91" s="86"/>
      <c r="BA91" s="86"/>
      <c r="BB91" s="87"/>
      <c r="BC91" s="49"/>
      <c r="BD91" s="131"/>
      <c r="BE91" s="132"/>
      <c r="BF91" s="132"/>
      <c r="BG91" s="132"/>
      <c r="BH91" s="132"/>
      <c r="BI91" s="132"/>
      <c r="BJ91" s="132"/>
      <c r="BK91" s="132"/>
      <c r="BL91" s="132"/>
      <c r="BM91" s="132"/>
      <c r="BN91" s="132"/>
      <c r="BO91" s="133"/>
    </row>
    <row r="92" spans="1:67" ht="12.75" customHeight="1" x14ac:dyDescent="0.2">
      <c r="A92" s="134"/>
      <c r="B92" s="134"/>
      <c r="D92" s="136"/>
      <c r="E92" s="54">
        <v>2</v>
      </c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88"/>
      <c r="AJ92" s="88"/>
      <c r="AK92" s="88"/>
      <c r="AL92" s="88"/>
      <c r="AM92" s="88"/>
      <c r="AN92" s="88"/>
      <c r="AO92" s="88"/>
      <c r="AP92" s="88"/>
      <c r="AQ92" s="88"/>
      <c r="AR92" s="88"/>
      <c r="AS92" s="88"/>
      <c r="AT92" s="88"/>
      <c r="AU92" s="88"/>
      <c r="AV92" s="88"/>
      <c r="AW92" s="88"/>
      <c r="AX92" s="88"/>
      <c r="AY92" s="88"/>
      <c r="AZ92" s="88"/>
      <c r="BA92" s="88"/>
      <c r="BB92" s="89"/>
      <c r="BC92" s="49"/>
      <c r="BD92" s="55"/>
      <c r="BO92" s="56"/>
    </row>
    <row r="93" spans="1:67" ht="12.75" customHeight="1" x14ac:dyDescent="0.2">
      <c r="A93" s="134"/>
      <c r="B93" s="134"/>
      <c r="D93" s="136"/>
      <c r="E93" s="54">
        <v>3</v>
      </c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  <c r="AD93" s="88"/>
      <c r="AE93" s="88"/>
      <c r="AF93" s="88"/>
      <c r="AG93" s="88"/>
      <c r="AH93" s="88"/>
      <c r="AI93" s="88"/>
      <c r="AJ93" s="88"/>
      <c r="AK93" s="88"/>
      <c r="AL93" s="88"/>
      <c r="AM93" s="88"/>
      <c r="AN93" s="88"/>
      <c r="AO93" s="88"/>
      <c r="AP93" s="88"/>
      <c r="AQ93" s="88"/>
      <c r="AR93" s="88"/>
      <c r="AS93" s="88"/>
      <c r="AT93" s="88"/>
      <c r="AU93" s="88"/>
      <c r="AV93" s="88"/>
      <c r="AW93" s="88"/>
      <c r="AX93" s="88"/>
      <c r="AY93" s="88"/>
      <c r="AZ93" s="88"/>
      <c r="BA93" s="88"/>
      <c r="BB93" s="89"/>
      <c r="BC93" s="57"/>
      <c r="BD93" s="128" t="str">
        <f>IF('BİLGİ GİRİŞİ'!M6="","",'BİLGİ GİRİŞİ'!M6)</f>
        <v>Ahmet DEMİR</v>
      </c>
      <c r="BE93" s="129"/>
      <c r="BF93" s="129"/>
      <c r="BG93" s="129"/>
      <c r="BH93" s="129"/>
      <c r="BI93" s="129"/>
      <c r="BJ93" s="129"/>
      <c r="BK93" s="129"/>
      <c r="BL93" s="129"/>
      <c r="BM93" s="129"/>
      <c r="BN93" s="129"/>
      <c r="BO93" s="130"/>
    </row>
    <row r="94" spans="1:67" ht="12.75" customHeight="1" x14ac:dyDescent="0.2">
      <c r="A94" s="134"/>
      <c r="B94" s="134"/>
      <c r="D94" s="136"/>
      <c r="E94" s="54">
        <v>4</v>
      </c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  <c r="AF94" s="88"/>
      <c r="AG94" s="88"/>
      <c r="AH94" s="88"/>
      <c r="AI94" s="88"/>
      <c r="AJ94" s="88"/>
      <c r="AK94" s="88"/>
      <c r="AL94" s="88"/>
      <c r="AM94" s="88"/>
      <c r="AN94" s="88"/>
      <c r="AO94" s="88"/>
      <c r="AP94" s="88"/>
      <c r="AQ94" s="88"/>
      <c r="AR94" s="88"/>
      <c r="AS94" s="88"/>
      <c r="AT94" s="88"/>
      <c r="AU94" s="88"/>
      <c r="AV94" s="88"/>
      <c r="AW94" s="88"/>
      <c r="AX94" s="88"/>
      <c r="AY94" s="88"/>
      <c r="AZ94" s="88"/>
      <c r="BA94" s="88"/>
      <c r="BB94" s="89"/>
      <c r="BC94" s="57"/>
      <c r="BD94" s="125" t="str">
        <f>IF('BİLGİ GİRİŞİ'!N6="","",'BİLGİ GİRİŞİ'!N6)</f>
        <v>Müdür Yardımcısı</v>
      </c>
      <c r="BE94" s="126"/>
      <c r="BF94" s="126"/>
      <c r="BG94" s="126"/>
      <c r="BH94" s="126"/>
      <c r="BI94" s="126"/>
      <c r="BJ94" s="126"/>
      <c r="BK94" s="126"/>
      <c r="BL94" s="126"/>
      <c r="BM94" s="126"/>
      <c r="BN94" s="126"/>
      <c r="BO94" s="127"/>
    </row>
    <row r="95" spans="1:67" ht="12.75" customHeight="1" x14ac:dyDescent="0.2">
      <c r="A95" s="134"/>
      <c r="B95" s="134"/>
      <c r="D95" s="136"/>
      <c r="E95" s="54">
        <v>5</v>
      </c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  <c r="AD95" s="88"/>
      <c r="AE95" s="88"/>
      <c r="AF95" s="88"/>
      <c r="AG95" s="88"/>
      <c r="AH95" s="88"/>
      <c r="AI95" s="88"/>
      <c r="AJ95" s="88"/>
      <c r="AK95" s="88"/>
      <c r="AL95" s="88"/>
      <c r="AM95" s="88"/>
      <c r="AN95" s="88"/>
      <c r="AO95" s="88"/>
      <c r="AP95" s="88"/>
      <c r="AQ95" s="88"/>
      <c r="AR95" s="88"/>
      <c r="AS95" s="88"/>
      <c r="AT95" s="88"/>
      <c r="AU95" s="88"/>
      <c r="AV95" s="88"/>
      <c r="AW95" s="88"/>
      <c r="AX95" s="88"/>
      <c r="AY95" s="88"/>
      <c r="AZ95" s="88"/>
      <c r="BA95" s="88"/>
      <c r="BB95" s="89"/>
      <c r="BC95" s="57"/>
      <c r="BD95" s="123"/>
      <c r="BE95" s="123"/>
      <c r="BF95" s="123"/>
      <c r="BG95" s="123"/>
      <c r="BH95" s="123"/>
      <c r="BI95" s="123"/>
      <c r="BJ95" s="123"/>
      <c r="BK95" s="123"/>
      <c r="BL95" s="123"/>
      <c r="BM95" s="123"/>
      <c r="BN95" s="123"/>
      <c r="BO95" s="123"/>
    </row>
    <row r="96" spans="1:67" x14ac:dyDescent="0.2">
      <c r="A96" s="134"/>
      <c r="B96" s="134"/>
      <c r="D96" s="136"/>
      <c r="E96" s="54">
        <v>6</v>
      </c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8"/>
      <c r="AL96" s="88"/>
      <c r="AM96" s="88"/>
      <c r="AN96" s="88"/>
      <c r="AO96" s="88"/>
      <c r="AP96" s="88"/>
      <c r="AQ96" s="88"/>
      <c r="AR96" s="88"/>
      <c r="AS96" s="88"/>
      <c r="AT96" s="88"/>
      <c r="AU96" s="88"/>
      <c r="AV96" s="88"/>
      <c r="AW96" s="88"/>
      <c r="AX96" s="88"/>
      <c r="AY96" s="88"/>
      <c r="AZ96" s="88"/>
      <c r="BA96" s="88"/>
      <c r="BB96" s="89"/>
      <c r="BC96" s="57"/>
      <c r="BD96" s="50"/>
      <c r="BE96" s="51"/>
      <c r="BF96" s="51"/>
      <c r="BG96" s="51"/>
      <c r="BH96" s="51"/>
      <c r="BI96" s="51"/>
      <c r="BJ96" s="51"/>
      <c r="BK96" s="51"/>
      <c r="BL96" s="51"/>
      <c r="BM96" s="51"/>
      <c r="BN96" s="51"/>
      <c r="BO96" s="52"/>
    </row>
    <row r="97" spans="1:70" x14ac:dyDescent="0.2">
      <c r="A97" s="134"/>
      <c r="B97" s="134"/>
      <c r="D97" s="136"/>
      <c r="E97" s="54">
        <v>7</v>
      </c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  <c r="AD97" s="88"/>
      <c r="AE97" s="88"/>
      <c r="AF97" s="88"/>
      <c r="AG97" s="88"/>
      <c r="AH97" s="88"/>
      <c r="AI97" s="88"/>
      <c r="AJ97" s="88"/>
      <c r="AK97" s="88"/>
      <c r="AL97" s="88"/>
      <c r="AM97" s="88"/>
      <c r="AN97" s="88"/>
      <c r="AO97" s="88"/>
      <c r="AP97" s="88"/>
      <c r="AQ97" s="88"/>
      <c r="AR97" s="88"/>
      <c r="AS97" s="88"/>
      <c r="AT97" s="88"/>
      <c r="AU97" s="88"/>
      <c r="AV97" s="88"/>
      <c r="AW97" s="88"/>
      <c r="AX97" s="88"/>
      <c r="AY97" s="88"/>
      <c r="AZ97" s="88"/>
      <c r="BA97" s="88"/>
      <c r="BB97" s="89"/>
      <c r="BC97" s="57"/>
      <c r="BD97" s="122"/>
      <c r="BE97" s="123"/>
      <c r="BF97" s="123"/>
      <c r="BG97" s="123"/>
      <c r="BH97" s="123"/>
      <c r="BI97" s="123"/>
      <c r="BJ97" s="123"/>
      <c r="BK97" s="123"/>
      <c r="BL97" s="123"/>
      <c r="BM97" s="123"/>
      <c r="BN97" s="123"/>
      <c r="BO97" s="124"/>
    </row>
    <row r="98" spans="1:70" x14ac:dyDescent="0.2">
      <c r="A98" s="134"/>
      <c r="B98" s="134"/>
      <c r="D98" s="136"/>
      <c r="E98" s="54">
        <v>8</v>
      </c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  <c r="AD98" s="88"/>
      <c r="AE98" s="88"/>
      <c r="AF98" s="88"/>
      <c r="AG98" s="88"/>
      <c r="AH98" s="88"/>
      <c r="AI98" s="88"/>
      <c r="AJ98" s="88"/>
      <c r="AK98" s="88"/>
      <c r="AL98" s="88"/>
      <c r="AM98" s="88"/>
      <c r="AN98" s="88"/>
      <c r="AO98" s="88"/>
      <c r="AP98" s="88"/>
      <c r="AQ98" s="88"/>
      <c r="AR98" s="88"/>
      <c r="AS98" s="88"/>
      <c r="AT98" s="88"/>
      <c r="AU98" s="88"/>
      <c r="AV98" s="88"/>
      <c r="AW98" s="88"/>
      <c r="AX98" s="88"/>
      <c r="AY98" s="88"/>
      <c r="AZ98" s="88"/>
      <c r="BA98" s="88"/>
      <c r="BB98" s="89"/>
      <c r="BC98" s="57"/>
      <c r="BD98" s="58"/>
      <c r="BE98" s="59"/>
      <c r="BF98" s="59"/>
      <c r="BG98" s="59"/>
      <c r="BH98" s="59"/>
      <c r="BI98" s="59"/>
      <c r="BJ98" s="59"/>
      <c r="BK98" s="59"/>
      <c r="BL98" s="59"/>
      <c r="BM98" s="59"/>
      <c r="BN98" s="59"/>
      <c r="BO98" s="60"/>
      <c r="BQ98" s="119"/>
      <c r="BR98" s="119"/>
    </row>
    <row r="99" spans="1:70" x14ac:dyDescent="0.2">
      <c r="A99" s="134"/>
      <c r="B99" s="134"/>
      <c r="D99" s="136"/>
      <c r="E99" s="54">
        <v>9</v>
      </c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  <c r="AD99" s="88"/>
      <c r="AE99" s="88"/>
      <c r="AF99" s="88"/>
      <c r="AG99" s="88"/>
      <c r="AH99" s="88"/>
      <c r="AI99" s="88"/>
      <c r="AJ99" s="88"/>
      <c r="AK99" s="88"/>
      <c r="AL99" s="88"/>
      <c r="AM99" s="88"/>
      <c r="AN99" s="88"/>
      <c r="AO99" s="88"/>
      <c r="AP99" s="88"/>
      <c r="AQ99" s="88"/>
      <c r="AR99" s="88"/>
      <c r="AS99" s="88"/>
      <c r="AT99" s="88"/>
      <c r="AU99" s="88"/>
      <c r="AV99" s="88"/>
      <c r="AW99" s="88"/>
      <c r="AX99" s="88"/>
      <c r="AY99" s="88"/>
      <c r="AZ99" s="88"/>
      <c r="BA99" s="88"/>
      <c r="BB99" s="89"/>
      <c r="BC99" s="57"/>
      <c r="BD99" s="122" t="str">
        <f>IF('BİLGİ GİRİŞİ'!M7="","",'BİLGİ GİRİŞİ'!M7)</f>
        <v>Mehmet GÜNEŞ</v>
      </c>
      <c r="BE99" s="123"/>
      <c r="BF99" s="123"/>
      <c r="BG99" s="123"/>
      <c r="BH99" s="123"/>
      <c r="BI99" s="123"/>
      <c r="BJ99" s="123"/>
      <c r="BK99" s="123"/>
      <c r="BL99" s="123"/>
      <c r="BM99" s="123"/>
      <c r="BN99" s="123"/>
      <c r="BO99" s="124"/>
    </row>
    <row r="100" spans="1:70" x14ac:dyDescent="0.2">
      <c r="A100" s="134"/>
      <c r="B100" s="134"/>
      <c r="D100" s="137"/>
      <c r="E100" s="61">
        <v>10</v>
      </c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1"/>
      <c r="AG100" s="141"/>
      <c r="AH100" s="141"/>
      <c r="AI100" s="141"/>
      <c r="AJ100" s="141"/>
      <c r="AK100" s="141"/>
      <c r="AL100" s="141"/>
      <c r="AM100" s="141"/>
      <c r="AN100" s="141"/>
      <c r="AO100" s="141"/>
      <c r="AP100" s="141"/>
      <c r="AQ100" s="141"/>
      <c r="AR100" s="141"/>
      <c r="AS100" s="141"/>
      <c r="AT100" s="141"/>
      <c r="AU100" s="141"/>
      <c r="AV100" s="141"/>
      <c r="AW100" s="141"/>
      <c r="AX100" s="141"/>
      <c r="AY100" s="141"/>
      <c r="AZ100" s="141"/>
      <c r="BA100" s="141"/>
      <c r="BB100" s="142"/>
      <c r="BC100" s="57"/>
      <c r="BD100" s="138" t="str">
        <f>IF('BİLGİ GİRİŞİ'!N7="","",'BİLGİ GİRİŞİ'!N7)</f>
        <v>Okul Müdürü</v>
      </c>
      <c r="BE100" s="139"/>
      <c r="BF100" s="139"/>
      <c r="BG100" s="139"/>
      <c r="BH100" s="139"/>
      <c r="BI100" s="139"/>
      <c r="BJ100" s="139"/>
      <c r="BK100" s="139"/>
      <c r="BL100" s="139"/>
      <c r="BM100" s="139"/>
      <c r="BN100" s="139"/>
      <c r="BO100" s="140"/>
    </row>
    <row r="101" spans="1:70" x14ac:dyDescent="0.2"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62"/>
    </row>
  </sheetData>
  <sheetProtection algorithmName="SHA-512" hashValue="UamskNZ2sWREEGklNUA/5DL60udxV9ULt8xOKP1K2eRyQbHswNBrXM768LzImmv6tHMjKJZUqbUkUJXYtUZRWw==" saltValue="qm/0cQynLWI16VJiuJXQZQ==" spinCount="100000" sheet="1"/>
  <mergeCells count="524">
    <mergeCell ref="BD88:BJ88"/>
    <mergeCell ref="BK35:BL35"/>
    <mergeCell ref="BK36:BL36"/>
    <mergeCell ref="BK88:BL88"/>
    <mergeCell ref="BM88:BO88"/>
    <mergeCell ref="BM25:BO25"/>
    <mergeCell ref="BM26:BO26"/>
    <mergeCell ref="BK33:BL33"/>
    <mergeCell ref="BM27:BO27"/>
    <mergeCell ref="BM28:BO28"/>
    <mergeCell ref="BK37:BL37"/>
    <mergeCell ref="BM37:BO37"/>
    <mergeCell ref="BK39:BL39"/>
    <mergeCell ref="BM39:BO39"/>
    <mergeCell ref="BK38:BL38"/>
    <mergeCell ref="BM38:BO38"/>
    <mergeCell ref="BM36:BO36"/>
    <mergeCell ref="BK41:BL41"/>
    <mergeCell ref="BM41:BO41"/>
    <mergeCell ref="BM35:BO35"/>
    <mergeCell ref="BK31:BL31"/>
    <mergeCell ref="BD97:BO97"/>
    <mergeCell ref="BD95:BO95"/>
    <mergeCell ref="BD94:BO94"/>
    <mergeCell ref="BD93:BO93"/>
    <mergeCell ref="BD91:BO91"/>
    <mergeCell ref="A89:A100"/>
    <mergeCell ref="B89:B100"/>
    <mergeCell ref="F98:BB98"/>
    <mergeCell ref="F99:BB99"/>
    <mergeCell ref="D91:D100"/>
    <mergeCell ref="BD100:BO100"/>
    <mergeCell ref="BD99:BO99"/>
    <mergeCell ref="D89:O89"/>
    <mergeCell ref="P89:Q89"/>
    <mergeCell ref="F96:BB96"/>
    <mergeCell ref="F97:BB97"/>
    <mergeCell ref="F100:BB100"/>
    <mergeCell ref="F95:BB95"/>
    <mergeCell ref="BQ98:BR98"/>
    <mergeCell ref="X17:AE17"/>
    <mergeCell ref="X29:AE29"/>
    <mergeCell ref="F94:BB94"/>
    <mergeCell ref="I23:R23"/>
    <mergeCell ref="I21:R21"/>
    <mergeCell ref="E35:H35"/>
    <mergeCell ref="I24:R24"/>
    <mergeCell ref="X36:AE36"/>
    <mergeCell ref="S33:W33"/>
    <mergeCell ref="S34:W34"/>
    <mergeCell ref="S35:W35"/>
    <mergeCell ref="S20:W20"/>
    <mergeCell ref="S21:W21"/>
    <mergeCell ref="S22:W22"/>
    <mergeCell ref="S23:W23"/>
    <mergeCell ref="AA89:BB89"/>
    <mergeCell ref="E34:H34"/>
    <mergeCell ref="I34:R34"/>
    <mergeCell ref="X34:AE34"/>
    <mergeCell ref="X32:AE32"/>
    <mergeCell ref="E33:H33"/>
    <mergeCell ref="S17:W17"/>
    <mergeCell ref="BM17:BO17"/>
    <mergeCell ref="BL3:BN3"/>
    <mergeCell ref="BL4:BN4"/>
    <mergeCell ref="BK6:BL7"/>
    <mergeCell ref="BK8:BL8"/>
    <mergeCell ref="BK9:BL9"/>
    <mergeCell ref="D5:I5"/>
    <mergeCell ref="J5:BO5"/>
    <mergeCell ref="X8:AE8"/>
    <mergeCell ref="X9:AE9"/>
    <mergeCell ref="AF6:BJ6"/>
    <mergeCell ref="D3:U4"/>
    <mergeCell ref="BM6:BO7"/>
    <mergeCell ref="S7:W7"/>
    <mergeCell ref="S8:W8"/>
    <mergeCell ref="S9:W9"/>
    <mergeCell ref="BM8:BO8"/>
    <mergeCell ref="BM9:BO9"/>
    <mergeCell ref="E6:W6"/>
    <mergeCell ref="D6:D7"/>
    <mergeCell ref="E7:H7"/>
    <mergeCell ref="A3:A7"/>
    <mergeCell ref="F91:BB91"/>
    <mergeCell ref="F92:BB92"/>
    <mergeCell ref="F93:BB93"/>
    <mergeCell ref="E28:H28"/>
    <mergeCell ref="I7:R7"/>
    <mergeCell ref="I8:R8"/>
    <mergeCell ref="I9:R9"/>
    <mergeCell ref="V3:AS4"/>
    <mergeCell ref="X6:AE7"/>
    <mergeCell ref="B3:B7"/>
    <mergeCell ref="S12:W12"/>
    <mergeCell ref="S13:W13"/>
    <mergeCell ref="S14:W14"/>
    <mergeCell ref="S31:W31"/>
    <mergeCell ref="S10:W10"/>
    <mergeCell ref="S11:W11"/>
    <mergeCell ref="S36:W36"/>
    <mergeCell ref="S26:W26"/>
    <mergeCell ref="S27:W27"/>
    <mergeCell ref="S28:W28"/>
    <mergeCell ref="S29:W29"/>
    <mergeCell ref="S16:W16"/>
    <mergeCell ref="I36:R36"/>
    <mergeCell ref="E8:H8"/>
    <mergeCell ref="E9:H9"/>
    <mergeCell ref="I10:R10"/>
    <mergeCell ref="I11:R11"/>
    <mergeCell ref="E10:H10"/>
    <mergeCell ref="E11:H11"/>
    <mergeCell ref="E15:H15"/>
    <mergeCell ref="X11:AE11"/>
    <mergeCell ref="X15:AE15"/>
    <mergeCell ref="BK17:BL17"/>
    <mergeCell ref="BK18:BL18"/>
    <mergeCell ref="BK19:BL19"/>
    <mergeCell ref="BK20:BL20"/>
    <mergeCell ref="BM32:BO32"/>
    <mergeCell ref="BM33:BO33"/>
    <mergeCell ref="BM34:BO34"/>
    <mergeCell ref="X10:AE10"/>
    <mergeCell ref="S15:W15"/>
    <mergeCell ref="BM21:BO21"/>
    <mergeCell ref="BM22:BO22"/>
    <mergeCell ref="BK34:BL34"/>
    <mergeCell ref="BK23:BL23"/>
    <mergeCell ref="BK24:BL24"/>
    <mergeCell ref="BK25:BL25"/>
    <mergeCell ref="BK26:BL26"/>
    <mergeCell ref="BK27:BL27"/>
    <mergeCell ref="BK28:BL28"/>
    <mergeCell ref="BK32:BL32"/>
    <mergeCell ref="BK22:BL22"/>
    <mergeCell ref="BM29:BO29"/>
    <mergeCell ref="BM30:BO30"/>
    <mergeCell ref="BM31:BO31"/>
    <mergeCell ref="BK29:BL29"/>
    <mergeCell ref="BM10:BO10"/>
    <mergeCell ref="BM15:BO15"/>
    <mergeCell ref="BM16:BO16"/>
    <mergeCell ref="BM11:BO11"/>
    <mergeCell ref="BM12:BO12"/>
    <mergeCell ref="BM13:BO13"/>
    <mergeCell ref="BM14:BO14"/>
    <mergeCell ref="I12:R12"/>
    <mergeCell ref="I13:R13"/>
    <mergeCell ref="I14:R14"/>
    <mergeCell ref="X13:AE13"/>
    <mergeCell ref="X14:AE14"/>
    <mergeCell ref="X12:AE12"/>
    <mergeCell ref="BK10:BL10"/>
    <mergeCell ref="BK11:BL11"/>
    <mergeCell ref="BK13:BL13"/>
    <mergeCell ref="BK14:BL14"/>
    <mergeCell ref="BK15:BL15"/>
    <mergeCell ref="BK12:BL12"/>
    <mergeCell ref="BK16:BL16"/>
    <mergeCell ref="E12:H12"/>
    <mergeCell ref="E13:H13"/>
    <mergeCell ref="E14:H14"/>
    <mergeCell ref="X16:AE16"/>
    <mergeCell ref="I15:R15"/>
    <mergeCell ref="I16:R16"/>
    <mergeCell ref="I17:R17"/>
    <mergeCell ref="S18:W18"/>
    <mergeCell ref="X18:AE18"/>
    <mergeCell ref="I30:R30"/>
    <mergeCell ref="I31:R31"/>
    <mergeCell ref="I33:R33"/>
    <mergeCell ref="E31:H31"/>
    <mergeCell ref="I18:R18"/>
    <mergeCell ref="E21:H21"/>
    <mergeCell ref="E20:H20"/>
    <mergeCell ref="E30:H30"/>
    <mergeCell ref="E16:H16"/>
    <mergeCell ref="E17:H17"/>
    <mergeCell ref="E18:H18"/>
    <mergeCell ref="I37:R37"/>
    <mergeCell ref="S37:W37"/>
    <mergeCell ref="X35:AE35"/>
    <mergeCell ref="X31:AE31"/>
    <mergeCell ref="X33:AE33"/>
    <mergeCell ref="X37:AE37"/>
    <mergeCell ref="S32:W32"/>
    <mergeCell ref="I35:R35"/>
    <mergeCell ref="E32:H32"/>
    <mergeCell ref="I32:R32"/>
    <mergeCell ref="BM23:BO23"/>
    <mergeCell ref="BM24:BO24"/>
    <mergeCell ref="BM19:BO19"/>
    <mergeCell ref="BM20:BO20"/>
    <mergeCell ref="BM18:BO18"/>
    <mergeCell ref="BK21:BL21"/>
    <mergeCell ref="X30:AE30"/>
    <mergeCell ref="S24:W24"/>
    <mergeCell ref="I28:R28"/>
    <mergeCell ref="I27:R27"/>
    <mergeCell ref="S25:W25"/>
    <mergeCell ref="X19:AE19"/>
    <mergeCell ref="X20:AE20"/>
    <mergeCell ref="X24:AE24"/>
    <mergeCell ref="X23:AE23"/>
    <mergeCell ref="X27:AE27"/>
    <mergeCell ref="X28:AE28"/>
    <mergeCell ref="X26:AE26"/>
    <mergeCell ref="X21:AE21"/>
    <mergeCell ref="BK30:BL30"/>
    <mergeCell ref="I29:R29"/>
    <mergeCell ref="I20:R20"/>
    <mergeCell ref="I25:R25"/>
    <mergeCell ref="I26:R26"/>
    <mergeCell ref="S19:W19"/>
    <mergeCell ref="X22:AE22"/>
    <mergeCell ref="E26:H26"/>
    <mergeCell ref="E23:H23"/>
    <mergeCell ref="I22:R22"/>
    <mergeCell ref="E24:H24"/>
    <mergeCell ref="E39:H39"/>
    <mergeCell ref="I39:R39"/>
    <mergeCell ref="S39:W39"/>
    <mergeCell ref="X39:AE39"/>
    <mergeCell ref="E38:H38"/>
    <mergeCell ref="I38:R38"/>
    <mergeCell ref="S38:W38"/>
    <mergeCell ref="X38:AE38"/>
    <mergeCell ref="X25:AE25"/>
    <mergeCell ref="E27:H27"/>
    <mergeCell ref="E29:H29"/>
    <mergeCell ref="E25:H25"/>
    <mergeCell ref="E19:H19"/>
    <mergeCell ref="E22:H22"/>
    <mergeCell ref="I19:R19"/>
    <mergeCell ref="E36:H36"/>
    <mergeCell ref="S30:W30"/>
    <mergeCell ref="E37:H37"/>
    <mergeCell ref="E40:H40"/>
    <mergeCell ref="I40:R40"/>
    <mergeCell ref="S40:W40"/>
    <mergeCell ref="X40:AE40"/>
    <mergeCell ref="BK40:BL40"/>
    <mergeCell ref="BM40:BO40"/>
    <mergeCell ref="E43:H43"/>
    <mergeCell ref="I43:R43"/>
    <mergeCell ref="S43:W43"/>
    <mergeCell ref="X43:AE43"/>
    <mergeCell ref="BK43:BL43"/>
    <mergeCell ref="BM43:BO43"/>
    <mergeCell ref="E42:H42"/>
    <mergeCell ref="I42:R42"/>
    <mergeCell ref="S42:W42"/>
    <mergeCell ref="X42:AE42"/>
    <mergeCell ref="BK42:BL42"/>
    <mergeCell ref="BM42:BO42"/>
    <mergeCell ref="S41:W41"/>
    <mergeCell ref="X41:AE41"/>
    <mergeCell ref="E41:H41"/>
    <mergeCell ref="I41:R41"/>
    <mergeCell ref="E45:H45"/>
    <mergeCell ref="I45:R45"/>
    <mergeCell ref="S45:W45"/>
    <mergeCell ref="X45:AE45"/>
    <mergeCell ref="BK45:BL45"/>
    <mergeCell ref="BM45:BO45"/>
    <mergeCell ref="E44:H44"/>
    <mergeCell ref="I44:R44"/>
    <mergeCell ref="S44:W44"/>
    <mergeCell ref="X44:AE44"/>
    <mergeCell ref="BK44:BL44"/>
    <mergeCell ref="BM44:BO44"/>
    <mergeCell ref="E47:H47"/>
    <mergeCell ref="I47:R47"/>
    <mergeCell ref="S47:W47"/>
    <mergeCell ref="X47:AE47"/>
    <mergeCell ref="BK47:BL47"/>
    <mergeCell ref="BM47:BO47"/>
    <mergeCell ref="E46:H46"/>
    <mergeCell ref="I46:R46"/>
    <mergeCell ref="S46:W46"/>
    <mergeCell ref="X46:AE46"/>
    <mergeCell ref="BK46:BL46"/>
    <mergeCell ref="BM46:BO46"/>
    <mergeCell ref="E49:H49"/>
    <mergeCell ref="I49:R49"/>
    <mergeCell ref="S49:W49"/>
    <mergeCell ref="X49:AE49"/>
    <mergeCell ref="BK49:BL49"/>
    <mergeCell ref="BM49:BO49"/>
    <mergeCell ref="E48:H48"/>
    <mergeCell ref="I48:R48"/>
    <mergeCell ref="S48:W48"/>
    <mergeCell ref="X48:AE48"/>
    <mergeCell ref="BK48:BL48"/>
    <mergeCell ref="BM48:BO48"/>
    <mergeCell ref="E51:H51"/>
    <mergeCell ref="I51:R51"/>
    <mergeCell ref="S51:W51"/>
    <mergeCell ref="X51:AE51"/>
    <mergeCell ref="BK51:BL51"/>
    <mergeCell ref="BM51:BO51"/>
    <mergeCell ref="E50:H50"/>
    <mergeCell ref="I50:R50"/>
    <mergeCell ref="S50:W50"/>
    <mergeCell ref="X50:AE50"/>
    <mergeCell ref="BK50:BL50"/>
    <mergeCell ref="BM50:BO50"/>
    <mergeCell ref="E53:H53"/>
    <mergeCell ref="I53:R53"/>
    <mergeCell ref="S53:W53"/>
    <mergeCell ref="X53:AE53"/>
    <mergeCell ref="BK53:BL53"/>
    <mergeCell ref="BM53:BO53"/>
    <mergeCell ref="E52:H52"/>
    <mergeCell ref="I52:R52"/>
    <mergeCell ref="S52:W52"/>
    <mergeCell ref="X52:AE52"/>
    <mergeCell ref="BK52:BL52"/>
    <mergeCell ref="BM52:BO52"/>
    <mergeCell ref="E55:H55"/>
    <mergeCell ref="I55:R55"/>
    <mergeCell ref="S55:W55"/>
    <mergeCell ref="X55:AE55"/>
    <mergeCell ref="BK55:BL55"/>
    <mergeCell ref="BM55:BO55"/>
    <mergeCell ref="E54:H54"/>
    <mergeCell ref="I54:R54"/>
    <mergeCell ref="S54:W54"/>
    <mergeCell ref="X54:AE54"/>
    <mergeCell ref="BK54:BL54"/>
    <mergeCell ref="BM54:BO54"/>
    <mergeCell ref="E57:H57"/>
    <mergeCell ref="I57:R57"/>
    <mergeCell ref="S57:W57"/>
    <mergeCell ref="X57:AE57"/>
    <mergeCell ref="BK57:BL57"/>
    <mergeCell ref="BM57:BO57"/>
    <mergeCell ref="E56:H56"/>
    <mergeCell ref="I56:R56"/>
    <mergeCell ref="S56:W56"/>
    <mergeCell ref="X56:AE56"/>
    <mergeCell ref="BK56:BL56"/>
    <mergeCell ref="BM56:BO56"/>
    <mergeCell ref="E59:H59"/>
    <mergeCell ref="I59:R59"/>
    <mergeCell ref="S59:W59"/>
    <mergeCell ref="X59:AE59"/>
    <mergeCell ref="BK59:BL59"/>
    <mergeCell ref="BM59:BO59"/>
    <mergeCell ref="E58:H58"/>
    <mergeCell ref="I58:R58"/>
    <mergeCell ref="S58:W58"/>
    <mergeCell ref="X58:AE58"/>
    <mergeCell ref="BK58:BL58"/>
    <mergeCell ref="BM58:BO58"/>
    <mergeCell ref="E61:H61"/>
    <mergeCell ref="I61:R61"/>
    <mergeCell ref="S61:W61"/>
    <mergeCell ref="X61:AE61"/>
    <mergeCell ref="BK61:BL61"/>
    <mergeCell ref="BM61:BO61"/>
    <mergeCell ref="E60:H60"/>
    <mergeCell ref="I60:R60"/>
    <mergeCell ref="S60:W60"/>
    <mergeCell ref="X60:AE60"/>
    <mergeCell ref="BK60:BL60"/>
    <mergeCell ref="BM60:BO60"/>
    <mergeCell ref="E63:H63"/>
    <mergeCell ref="I63:R63"/>
    <mergeCell ref="S63:W63"/>
    <mergeCell ref="X63:AE63"/>
    <mergeCell ref="BK63:BL63"/>
    <mergeCell ref="BM63:BO63"/>
    <mergeCell ref="E62:H62"/>
    <mergeCell ref="I62:R62"/>
    <mergeCell ref="S62:W62"/>
    <mergeCell ref="X62:AE62"/>
    <mergeCell ref="BK62:BL62"/>
    <mergeCell ref="BM62:BO62"/>
    <mergeCell ref="E65:H65"/>
    <mergeCell ref="I65:R65"/>
    <mergeCell ref="S65:W65"/>
    <mergeCell ref="X65:AE65"/>
    <mergeCell ref="BK65:BL65"/>
    <mergeCell ref="BM65:BO65"/>
    <mergeCell ref="E64:H64"/>
    <mergeCell ref="I64:R64"/>
    <mergeCell ref="S64:W64"/>
    <mergeCell ref="X64:AE64"/>
    <mergeCell ref="BK64:BL64"/>
    <mergeCell ref="BM64:BO64"/>
    <mergeCell ref="E67:H67"/>
    <mergeCell ref="I67:R67"/>
    <mergeCell ref="S67:W67"/>
    <mergeCell ref="X67:AE67"/>
    <mergeCell ref="BK67:BL67"/>
    <mergeCell ref="BM67:BO67"/>
    <mergeCell ref="E66:H66"/>
    <mergeCell ref="I66:R66"/>
    <mergeCell ref="S66:W66"/>
    <mergeCell ref="X66:AE66"/>
    <mergeCell ref="BK66:BL66"/>
    <mergeCell ref="BM66:BO66"/>
    <mergeCell ref="E69:H69"/>
    <mergeCell ref="I69:R69"/>
    <mergeCell ref="S69:W69"/>
    <mergeCell ref="X69:AE69"/>
    <mergeCell ref="BK69:BL69"/>
    <mergeCell ref="BM69:BO69"/>
    <mergeCell ref="E68:H68"/>
    <mergeCell ref="I68:R68"/>
    <mergeCell ref="S68:W68"/>
    <mergeCell ref="X68:AE68"/>
    <mergeCell ref="BK68:BL68"/>
    <mergeCell ref="BM68:BO68"/>
    <mergeCell ref="E71:H71"/>
    <mergeCell ref="I71:R71"/>
    <mergeCell ref="S71:W71"/>
    <mergeCell ref="X71:AE71"/>
    <mergeCell ref="BK71:BL71"/>
    <mergeCell ref="BM71:BO71"/>
    <mergeCell ref="E70:H70"/>
    <mergeCell ref="I70:R70"/>
    <mergeCell ref="S70:W70"/>
    <mergeCell ref="X70:AE70"/>
    <mergeCell ref="BK70:BL70"/>
    <mergeCell ref="BM70:BO70"/>
    <mergeCell ref="E73:H73"/>
    <mergeCell ref="I73:R73"/>
    <mergeCell ref="S73:W73"/>
    <mergeCell ref="X73:AE73"/>
    <mergeCell ref="BK73:BL73"/>
    <mergeCell ref="BM73:BO73"/>
    <mergeCell ref="E72:H72"/>
    <mergeCell ref="I72:R72"/>
    <mergeCell ref="S72:W72"/>
    <mergeCell ref="X72:AE72"/>
    <mergeCell ref="BK72:BL72"/>
    <mergeCell ref="BM72:BO72"/>
    <mergeCell ref="E75:H75"/>
    <mergeCell ref="I75:R75"/>
    <mergeCell ref="S75:W75"/>
    <mergeCell ref="X75:AE75"/>
    <mergeCell ref="BK75:BL75"/>
    <mergeCell ref="BM75:BO75"/>
    <mergeCell ref="E74:H74"/>
    <mergeCell ref="I74:R74"/>
    <mergeCell ref="S74:W74"/>
    <mergeCell ref="X74:AE74"/>
    <mergeCell ref="BK74:BL74"/>
    <mergeCell ref="BM74:BO74"/>
    <mergeCell ref="E77:H77"/>
    <mergeCell ref="I77:R77"/>
    <mergeCell ref="S77:W77"/>
    <mergeCell ref="X77:AE77"/>
    <mergeCell ref="BK77:BL77"/>
    <mergeCell ref="BM77:BO77"/>
    <mergeCell ref="E76:H76"/>
    <mergeCell ref="I76:R76"/>
    <mergeCell ref="S76:W76"/>
    <mergeCell ref="X76:AE76"/>
    <mergeCell ref="BK76:BL76"/>
    <mergeCell ref="BM76:BO76"/>
    <mergeCell ref="E79:H79"/>
    <mergeCell ref="I79:R79"/>
    <mergeCell ref="S79:W79"/>
    <mergeCell ref="X79:AE79"/>
    <mergeCell ref="BK79:BL79"/>
    <mergeCell ref="BM79:BO79"/>
    <mergeCell ref="E78:H78"/>
    <mergeCell ref="I78:R78"/>
    <mergeCell ref="S78:W78"/>
    <mergeCell ref="X78:AE78"/>
    <mergeCell ref="BK78:BL78"/>
    <mergeCell ref="BM78:BO78"/>
    <mergeCell ref="E81:H81"/>
    <mergeCell ref="I81:R81"/>
    <mergeCell ref="S81:W81"/>
    <mergeCell ref="X81:AE81"/>
    <mergeCell ref="BK81:BL81"/>
    <mergeCell ref="BM81:BO81"/>
    <mergeCell ref="E80:H80"/>
    <mergeCell ref="I80:R80"/>
    <mergeCell ref="S80:W80"/>
    <mergeCell ref="X80:AE80"/>
    <mergeCell ref="BK80:BL80"/>
    <mergeCell ref="BM80:BO80"/>
    <mergeCell ref="E83:H83"/>
    <mergeCell ref="I83:R83"/>
    <mergeCell ref="S83:W83"/>
    <mergeCell ref="X83:AE83"/>
    <mergeCell ref="BK83:BL83"/>
    <mergeCell ref="BM83:BO83"/>
    <mergeCell ref="E82:H82"/>
    <mergeCell ref="I82:R82"/>
    <mergeCell ref="S82:W82"/>
    <mergeCell ref="X82:AE82"/>
    <mergeCell ref="BK82:BL82"/>
    <mergeCell ref="BM82:BO82"/>
    <mergeCell ref="E85:H85"/>
    <mergeCell ref="I85:R85"/>
    <mergeCell ref="S85:W85"/>
    <mergeCell ref="X85:AE85"/>
    <mergeCell ref="BK85:BL85"/>
    <mergeCell ref="BM85:BO85"/>
    <mergeCell ref="E84:H84"/>
    <mergeCell ref="I84:R84"/>
    <mergeCell ref="S84:W84"/>
    <mergeCell ref="X84:AE84"/>
    <mergeCell ref="BK84:BL84"/>
    <mergeCell ref="BM84:BO84"/>
    <mergeCell ref="E87:H87"/>
    <mergeCell ref="I87:R87"/>
    <mergeCell ref="S87:W87"/>
    <mergeCell ref="X87:AE87"/>
    <mergeCell ref="BK87:BL87"/>
    <mergeCell ref="BM87:BO87"/>
    <mergeCell ref="E86:H86"/>
    <mergeCell ref="I86:R86"/>
    <mergeCell ref="S86:W86"/>
    <mergeCell ref="X86:AE86"/>
    <mergeCell ref="BK86:BL86"/>
    <mergeCell ref="BM86:BO86"/>
  </mergeCells>
  <pageMargins left="0.39370078740157483" right="0.39370078740157483" top="0.39370078740157483" bottom="0.39370078740157483" header="0.31496062992125984" footer="0.31496062992125984"/>
  <pageSetup paperSize="9" scale="81" orientation="landscape" horizontalDpi="300" verticalDpi="300" r:id="rId1"/>
  <ignoredErrors>
    <ignoredError sqref="E8:R8 E9:R27 Y30:AE30 X8 X9:AE24 Y8:AE8 T8:W8 S9:W28 S8 X30 E28:R30 BL3:BL4 AA89 X26:AE29 Y25:AE25 S30:W30 T29:W29 X31:AE36 E31:W36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A4F1F-2557-4C8D-AD60-F841777A8C5A}">
  <sheetPr>
    <tabColor rgb="FFFFC000"/>
  </sheetPr>
  <dimension ref="A2:BR101"/>
  <sheetViews>
    <sheetView zoomScaleNormal="100" workbookViewId="0">
      <selection activeCell="AJ15" sqref="AJ15"/>
    </sheetView>
  </sheetViews>
  <sheetFormatPr defaultRowHeight="12.75" x14ac:dyDescent="0.2"/>
  <cols>
    <col min="1" max="2" width="5.7109375" style="26" customWidth="1"/>
    <col min="3" max="3" width="0.85546875" style="26" customWidth="1"/>
    <col min="4" max="8" width="3" style="26" customWidth="1"/>
    <col min="9" max="63" width="2.7109375" style="26" customWidth="1"/>
    <col min="64" max="66" width="2.85546875" style="26" customWidth="1"/>
    <col min="67" max="67" width="2.5703125" style="26" customWidth="1"/>
    <col min="68" max="16384" width="9.140625" style="26"/>
  </cols>
  <sheetData>
    <row r="2" spans="1:67" ht="18" customHeight="1" x14ac:dyDescent="0.2"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8"/>
      <c r="AZ2" s="29"/>
      <c r="BA2" s="30"/>
      <c r="BB2" s="29"/>
      <c r="BC2" s="30"/>
      <c r="BD2" s="29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1"/>
    </row>
    <row r="3" spans="1:67" ht="18" customHeight="1" x14ac:dyDescent="0.2">
      <c r="A3" s="144" t="s">
        <v>149</v>
      </c>
      <c r="B3" s="85" t="s">
        <v>150</v>
      </c>
      <c r="D3" s="106" t="s">
        <v>165</v>
      </c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91" t="s">
        <v>4</v>
      </c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32"/>
      <c r="AU3" s="29"/>
      <c r="AV3" s="28"/>
      <c r="AW3" s="29"/>
      <c r="AX3" s="28"/>
      <c r="AY3" s="27"/>
      <c r="AZ3" s="28"/>
      <c r="BA3" s="33"/>
      <c r="BB3" s="34"/>
      <c r="BC3" s="33"/>
      <c r="BD3" s="34"/>
      <c r="BE3" s="35" t="s">
        <v>14</v>
      </c>
      <c r="BF3" s="36"/>
      <c r="BG3" s="35"/>
      <c r="BH3" s="35"/>
      <c r="BI3" s="35"/>
      <c r="BJ3" s="35"/>
      <c r="BK3" s="36" t="s">
        <v>35</v>
      </c>
      <c r="BL3" s="93" t="str">
        <f>IF('BİLGİ GİRİŞİ'!M4="","",'BİLGİ GİRİŞİ'!M4)</f>
        <v>EKİM</v>
      </c>
      <c r="BM3" s="93"/>
      <c r="BN3" s="94"/>
      <c r="BO3" s="37"/>
    </row>
    <row r="4" spans="1:67" ht="18" customHeight="1" x14ac:dyDescent="0.2">
      <c r="A4" s="145"/>
      <c r="B4" s="85"/>
      <c r="D4" s="108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38"/>
      <c r="AU4" s="28"/>
      <c r="AV4" s="39"/>
      <c r="AW4" s="28"/>
      <c r="AX4" s="40"/>
      <c r="AY4" s="34"/>
      <c r="AZ4" s="41"/>
      <c r="BA4" s="34"/>
      <c r="BB4" s="27"/>
      <c r="BC4" s="42"/>
      <c r="BD4" s="41"/>
      <c r="BE4" s="43" t="s">
        <v>15</v>
      </c>
      <c r="BF4" s="43"/>
      <c r="BG4" s="43"/>
      <c r="BH4" s="43"/>
      <c r="BI4" s="43"/>
      <c r="BJ4" s="43"/>
      <c r="BK4" s="36" t="s">
        <v>35</v>
      </c>
      <c r="BL4" s="93">
        <f>IF('BİLGİ GİRİŞİ'!N4="","",'BİLGİ GİRİŞİ'!N4)</f>
        <v>2024</v>
      </c>
      <c r="BM4" s="93"/>
      <c r="BN4" s="94"/>
      <c r="BO4" s="37"/>
    </row>
    <row r="5" spans="1:67" ht="18" customHeight="1" x14ac:dyDescent="0.2">
      <c r="A5" s="145"/>
      <c r="B5" s="85"/>
      <c r="D5" s="99" t="s">
        <v>151</v>
      </c>
      <c r="E5" s="100"/>
      <c r="F5" s="100"/>
      <c r="G5" s="100"/>
      <c r="H5" s="100"/>
      <c r="I5" s="100"/>
      <c r="J5" s="101" t="str">
        <f>IF('BİLGİ GİRİŞİ'!M3="","",'BİLGİ GİRİŞİ'!M3)</f>
        <v>ATATÜRK İLKOKULU</v>
      </c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2"/>
    </row>
    <row r="6" spans="1:67" ht="12.75" customHeight="1" x14ac:dyDescent="0.2">
      <c r="A6" s="145"/>
      <c r="B6" s="85"/>
      <c r="C6" s="44"/>
      <c r="D6" s="117" t="s">
        <v>6</v>
      </c>
      <c r="E6" s="116" t="s">
        <v>3</v>
      </c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90" t="s">
        <v>16</v>
      </c>
      <c r="Y6" s="90"/>
      <c r="Z6" s="90"/>
      <c r="AA6" s="90"/>
      <c r="AB6" s="90"/>
      <c r="AC6" s="90"/>
      <c r="AD6" s="90"/>
      <c r="AE6" s="90"/>
      <c r="AF6" s="103" t="s">
        <v>0</v>
      </c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5"/>
      <c r="BK6" s="95" t="s">
        <v>1</v>
      </c>
      <c r="BL6" s="96"/>
      <c r="BM6" s="110" t="s">
        <v>2</v>
      </c>
      <c r="BN6" s="111"/>
      <c r="BO6" s="112"/>
    </row>
    <row r="7" spans="1:67" x14ac:dyDescent="0.2">
      <c r="A7" s="146"/>
      <c r="B7" s="85"/>
      <c r="C7" s="45"/>
      <c r="D7" s="117"/>
      <c r="E7" s="118" t="s">
        <v>32</v>
      </c>
      <c r="F7" s="118"/>
      <c r="G7" s="118"/>
      <c r="H7" s="118"/>
      <c r="I7" s="90" t="s">
        <v>8</v>
      </c>
      <c r="J7" s="90"/>
      <c r="K7" s="90"/>
      <c r="L7" s="90"/>
      <c r="M7" s="90"/>
      <c r="N7" s="90"/>
      <c r="O7" s="90"/>
      <c r="P7" s="90"/>
      <c r="Q7" s="90"/>
      <c r="R7" s="90"/>
      <c r="S7" s="116" t="s">
        <v>131</v>
      </c>
      <c r="T7" s="116"/>
      <c r="U7" s="116"/>
      <c r="V7" s="116"/>
      <c r="W7" s="116"/>
      <c r="X7" s="90"/>
      <c r="Y7" s="90"/>
      <c r="Z7" s="90"/>
      <c r="AA7" s="90"/>
      <c r="AB7" s="90"/>
      <c r="AC7" s="90"/>
      <c r="AD7" s="90"/>
      <c r="AE7" s="90"/>
      <c r="AF7" s="46">
        <v>1</v>
      </c>
      <c r="AG7" s="46">
        <v>2</v>
      </c>
      <c r="AH7" s="46">
        <v>3</v>
      </c>
      <c r="AI7" s="46">
        <v>4</v>
      </c>
      <c r="AJ7" s="46">
        <v>5</v>
      </c>
      <c r="AK7" s="46">
        <v>6</v>
      </c>
      <c r="AL7" s="46">
        <v>7</v>
      </c>
      <c r="AM7" s="46">
        <v>8</v>
      </c>
      <c r="AN7" s="46">
        <v>9</v>
      </c>
      <c r="AO7" s="46">
        <v>10</v>
      </c>
      <c r="AP7" s="46">
        <v>11</v>
      </c>
      <c r="AQ7" s="46">
        <v>12</v>
      </c>
      <c r="AR7" s="46">
        <v>13</v>
      </c>
      <c r="AS7" s="46">
        <v>14</v>
      </c>
      <c r="AT7" s="46">
        <v>15</v>
      </c>
      <c r="AU7" s="46">
        <v>16</v>
      </c>
      <c r="AV7" s="46">
        <v>17</v>
      </c>
      <c r="AW7" s="46">
        <v>18</v>
      </c>
      <c r="AX7" s="46">
        <v>19</v>
      </c>
      <c r="AY7" s="46">
        <v>20</v>
      </c>
      <c r="AZ7" s="46">
        <v>21</v>
      </c>
      <c r="BA7" s="46">
        <v>22</v>
      </c>
      <c r="BB7" s="46">
        <v>23</v>
      </c>
      <c r="BC7" s="46">
        <v>24</v>
      </c>
      <c r="BD7" s="46">
        <v>25</v>
      </c>
      <c r="BE7" s="46">
        <v>26</v>
      </c>
      <c r="BF7" s="46">
        <v>27</v>
      </c>
      <c r="BG7" s="46">
        <v>28</v>
      </c>
      <c r="BH7" s="46">
        <v>29</v>
      </c>
      <c r="BI7" s="46">
        <v>30</v>
      </c>
      <c r="BJ7" s="46">
        <v>31</v>
      </c>
      <c r="BK7" s="97"/>
      <c r="BL7" s="98"/>
      <c r="BM7" s="113"/>
      <c r="BN7" s="114"/>
      <c r="BO7" s="115"/>
    </row>
    <row r="8" spans="1:67" x14ac:dyDescent="0.2">
      <c r="A8" s="47">
        <v>19</v>
      </c>
      <c r="B8" s="47">
        <v>114</v>
      </c>
      <c r="C8" s="48"/>
      <c r="D8" s="64">
        <v>1</v>
      </c>
      <c r="E8" s="79">
        <f>IF(A8="","",VLOOKUP(A8,'BİLGİ GİRİŞİ'!$A$3:$D$50,2,1))</f>
        <v>12345678928</v>
      </c>
      <c r="F8" s="79"/>
      <c r="G8" s="79"/>
      <c r="H8" s="79"/>
      <c r="I8" s="79" t="str">
        <f>IF(A8="","",VLOOKUP(A8,'BİLGİ GİRİŞİ'!$A$3:$D$50,3,1))</f>
        <v>Hüseyin GÜLER</v>
      </c>
      <c r="J8" s="79"/>
      <c r="K8" s="79"/>
      <c r="L8" s="79"/>
      <c r="M8" s="79"/>
      <c r="N8" s="79"/>
      <c r="O8" s="79"/>
      <c r="P8" s="79"/>
      <c r="Q8" s="79"/>
      <c r="R8" s="79"/>
      <c r="S8" s="79" t="str">
        <f>IF(A8="","",VLOOKUP(A8,'BİLGİ GİRİŞİ'!$A$3:$F$50,4,1))</f>
        <v>Coğrafya</v>
      </c>
      <c r="T8" s="79"/>
      <c r="U8" s="79"/>
      <c r="V8" s="79"/>
      <c r="W8" s="79"/>
      <c r="X8" s="79" t="str">
        <f>IF(B8="","",VLOOKUP(B8,'BİLGİ GİRİŞİ'!$I$3:$J$50,2,1))</f>
        <v>Atış Eğitimi</v>
      </c>
      <c r="Y8" s="79"/>
      <c r="Z8" s="79"/>
      <c r="AA8" s="79"/>
      <c r="AB8" s="79"/>
      <c r="AC8" s="79"/>
      <c r="AD8" s="79"/>
      <c r="AE8" s="79"/>
      <c r="AF8" s="65">
        <v>2</v>
      </c>
      <c r="AG8" s="65">
        <v>2</v>
      </c>
      <c r="AH8" s="65">
        <v>2</v>
      </c>
      <c r="AI8" s="65">
        <v>2</v>
      </c>
      <c r="AJ8" s="65" t="s">
        <v>13</v>
      </c>
      <c r="AK8" s="65" t="s">
        <v>13</v>
      </c>
      <c r="AL8" s="65">
        <v>2</v>
      </c>
      <c r="AM8" s="65">
        <v>2</v>
      </c>
      <c r="AN8" s="65">
        <v>2</v>
      </c>
      <c r="AO8" s="65">
        <v>2</v>
      </c>
      <c r="AP8" s="65">
        <v>2</v>
      </c>
      <c r="AQ8" s="65" t="s">
        <v>13</v>
      </c>
      <c r="AR8" s="65" t="s">
        <v>13</v>
      </c>
      <c r="AS8" s="65">
        <v>2</v>
      </c>
      <c r="AT8" s="65">
        <v>2</v>
      </c>
      <c r="AU8" s="65">
        <v>2</v>
      </c>
      <c r="AV8" s="65">
        <v>2</v>
      </c>
      <c r="AW8" s="65">
        <v>2</v>
      </c>
      <c r="AX8" s="65" t="s">
        <v>13</v>
      </c>
      <c r="AY8" s="65" t="s">
        <v>13</v>
      </c>
      <c r="AZ8" s="65">
        <v>2</v>
      </c>
      <c r="BA8" s="65">
        <v>2</v>
      </c>
      <c r="BB8" s="65">
        <v>2</v>
      </c>
      <c r="BC8" s="65">
        <v>2</v>
      </c>
      <c r="BD8" s="65">
        <v>2</v>
      </c>
      <c r="BE8" s="65" t="s">
        <v>13</v>
      </c>
      <c r="BF8" s="65" t="s">
        <v>13</v>
      </c>
      <c r="BG8" s="65">
        <v>2</v>
      </c>
      <c r="BH8" s="65"/>
      <c r="BI8" s="65">
        <v>2</v>
      </c>
      <c r="BJ8" s="65"/>
      <c r="BK8" s="80">
        <f>SUM(AF8:BJ8)</f>
        <v>42</v>
      </c>
      <c r="BL8" s="81"/>
      <c r="BM8" s="82"/>
      <c r="BN8" s="83"/>
      <c r="BO8" s="84"/>
    </row>
    <row r="9" spans="1:67" x14ac:dyDescent="0.2">
      <c r="A9" s="47">
        <v>18</v>
      </c>
      <c r="B9" s="47">
        <v>115</v>
      </c>
      <c r="C9" s="48"/>
      <c r="D9" s="64">
        <v>2</v>
      </c>
      <c r="E9" s="79">
        <f>IF(A9="","",VLOOKUP(A9,'BİLGİ GİRİŞİ'!$A$3:$D$50,2,1))</f>
        <v>12345678927</v>
      </c>
      <c r="F9" s="79"/>
      <c r="G9" s="79"/>
      <c r="H9" s="79"/>
      <c r="I9" s="79" t="str">
        <f>IF(A9="","",VLOOKUP(A9,'BİLGİ GİRİŞİ'!$A$3:$D$50,3,1))</f>
        <v>Yusuf KESKİN</v>
      </c>
      <c r="J9" s="79"/>
      <c r="K9" s="79"/>
      <c r="L9" s="79"/>
      <c r="M9" s="79"/>
      <c r="N9" s="79"/>
      <c r="O9" s="79"/>
      <c r="P9" s="79"/>
      <c r="Q9" s="79"/>
      <c r="R9" s="79"/>
      <c r="S9" s="79" t="str">
        <f>IF(A9="","",VLOOKUP(A9,'BİLGİ GİRİŞİ'!$A$3:$F$50,4,1))</f>
        <v>Biyoloji</v>
      </c>
      <c r="T9" s="79"/>
      <c r="U9" s="79"/>
      <c r="V9" s="79"/>
      <c r="W9" s="79"/>
      <c r="X9" s="79" t="str">
        <f>IF(B9="","",VLOOKUP(B9,'BİLGİ GİRİŞİ'!$I$3:$J$50,2,1))</f>
        <v xml:space="preserve">Cezaevleri Eğitim Merkezi </v>
      </c>
      <c r="Y9" s="79"/>
      <c r="Z9" s="79"/>
      <c r="AA9" s="79"/>
      <c r="AB9" s="79"/>
      <c r="AC9" s="79"/>
      <c r="AD9" s="79"/>
      <c r="AE9" s="79"/>
      <c r="AF9" s="65">
        <v>3</v>
      </c>
      <c r="AG9" s="65">
        <v>3</v>
      </c>
      <c r="AH9" s="65">
        <v>3</v>
      </c>
      <c r="AI9" s="65">
        <v>3</v>
      </c>
      <c r="AJ9" s="65" t="s">
        <v>13</v>
      </c>
      <c r="AK9" s="65" t="s">
        <v>13</v>
      </c>
      <c r="AL9" s="65">
        <v>3</v>
      </c>
      <c r="AM9" s="65">
        <v>3</v>
      </c>
      <c r="AN9" s="65">
        <v>3</v>
      </c>
      <c r="AO9" s="65">
        <v>3</v>
      </c>
      <c r="AP9" s="65">
        <v>3</v>
      </c>
      <c r="AQ9" s="65" t="s">
        <v>13</v>
      </c>
      <c r="AR9" s="65" t="s">
        <v>13</v>
      </c>
      <c r="AS9" s="65">
        <v>3</v>
      </c>
      <c r="AT9" s="65">
        <v>3</v>
      </c>
      <c r="AU9" s="65">
        <v>3</v>
      </c>
      <c r="AV9" s="65">
        <v>3</v>
      </c>
      <c r="AW9" s="65">
        <v>3</v>
      </c>
      <c r="AX9" s="65" t="s">
        <v>13</v>
      </c>
      <c r="AY9" s="65" t="s">
        <v>13</v>
      </c>
      <c r="AZ9" s="65">
        <v>3</v>
      </c>
      <c r="BA9" s="65">
        <v>3</v>
      </c>
      <c r="BB9" s="65">
        <v>3</v>
      </c>
      <c r="BC9" s="65">
        <v>3</v>
      </c>
      <c r="BD9" s="65">
        <v>3</v>
      </c>
      <c r="BE9" s="65" t="s">
        <v>13</v>
      </c>
      <c r="BF9" s="65" t="s">
        <v>13</v>
      </c>
      <c r="BG9" s="65">
        <v>3</v>
      </c>
      <c r="BH9" s="65"/>
      <c r="BI9" s="65">
        <v>3</v>
      </c>
      <c r="BJ9" s="65"/>
      <c r="BK9" s="80">
        <f t="shared" ref="BK9:BK35" si="0">SUM(AF9:BJ9)</f>
        <v>63</v>
      </c>
      <c r="BL9" s="81"/>
      <c r="BM9" s="82"/>
      <c r="BN9" s="83"/>
      <c r="BO9" s="84"/>
    </row>
    <row r="10" spans="1:67" x14ac:dyDescent="0.2">
      <c r="A10" s="47">
        <v>17</v>
      </c>
      <c r="B10" s="47">
        <v>116</v>
      </c>
      <c r="C10" s="48"/>
      <c r="D10" s="64">
        <v>3</v>
      </c>
      <c r="E10" s="79">
        <f>IF(A10="","",VLOOKUP(A10,'BİLGİ GİRİŞİ'!$A$3:$D$50,2,1))</f>
        <v>12345678926</v>
      </c>
      <c r="F10" s="79"/>
      <c r="G10" s="79"/>
      <c r="H10" s="79"/>
      <c r="I10" s="79" t="str">
        <f>IF(A10="","",VLOOKUP(A10,'BİLGİ GİRİŞİ'!$A$3:$D$50,3,1))</f>
        <v>Bekir GERELİ</v>
      </c>
      <c r="J10" s="79"/>
      <c r="K10" s="79"/>
      <c r="L10" s="79"/>
      <c r="M10" s="79"/>
      <c r="N10" s="79"/>
      <c r="O10" s="79"/>
      <c r="P10" s="79"/>
      <c r="Q10" s="79"/>
      <c r="R10" s="79"/>
      <c r="S10" s="79" t="str">
        <f>IF(A10="","",VLOOKUP(A10,'BİLGİ GİRİŞİ'!$A$3:$F$50,4,1))</f>
        <v>Bilişim Tekn.</v>
      </c>
      <c r="T10" s="79"/>
      <c r="U10" s="79"/>
      <c r="V10" s="79"/>
      <c r="W10" s="79"/>
      <c r="X10" s="79" t="str">
        <f>IF(B10="","",VLOOKUP(B10,'BİLGİ GİRİŞİ'!$I$3:$J$50,2,1))</f>
        <v>Takviye Kursu Gündüz</v>
      </c>
      <c r="Y10" s="79"/>
      <c r="Z10" s="79"/>
      <c r="AA10" s="79"/>
      <c r="AB10" s="79"/>
      <c r="AC10" s="79"/>
      <c r="AD10" s="79"/>
      <c r="AE10" s="79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80">
        <f t="shared" si="0"/>
        <v>0</v>
      </c>
      <c r="BL10" s="81"/>
      <c r="BM10" s="82"/>
      <c r="BN10" s="83"/>
      <c r="BO10" s="84"/>
    </row>
    <row r="11" spans="1:67" x14ac:dyDescent="0.2">
      <c r="A11" s="47">
        <v>16</v>
      </c>
      <c r="B11" s="47">
        <v>117</v>
      </c>
      <c r="C11" s="48"/>
      <c r="D11" s="64">
        <v>4</v>
      </c>
      <c r="E11" s="79">
        <f>IF(A11="","",VLOOKUP(A11,'BİLGİ GİRİŞİ'!$A$3:$D$50,2,1))</f>
        <v>12345678925</v>
      </c>
      <c r="F11" s="79"/>
      <c r="G11" s="79"/>
      <c r="H11" s="79"/>
      <c r="I11" s="79" t="str">
        <f>IF(A11="","",VLOOKUP(A11,'BİLGİ GİRİŞİ'!$A$3:$D$50,3,1))</f>
        <v>Ömer BORAK</v>
      </c>
      <c r="J11" s="79"/>
      <c r="K11" s="79"/>
      <c r="L11" s="79"/>
      <c r="M11" s="79"/>
      <c r="N11" s="79"/>
      <c r="O11" s="79"/>
      <c r="P11" s="79"/>
      <c r="Q11" s="79"/>
      <c r="R11" s="79"/>
      <c r="S11" s="79" t="str">
        <f>IF(A11="","",VLOOKUP(A11,'BİLGİ GİRİŞİ'!$A$3:$F$50,4,1))</f>
        <v>Beden Eğt.</v>
      </c>
      <c r="T11" s="79"/>
      <c r="U11" s="79"/>
      <c r="V11" s="79"/>
      <c r="W11" s="79"/>
      <c r="X11" s="79" t="str">
        <f>IF(B11="","",VLOOKUP(B11,'BİLGİ GİRİŞİ'!$I$3:$J$50,2,1))</f>
        <v>Takviye Kursu Gece</v>
      </c>
      <c r="Y11" s="79"/>
      <c r="Z11" s="79"/>
      <c r="AA11" s="79"/>
      <c r="AB11" s="79"/>
      <c r="AC11" s="79"/>
      <c r="AD11" s="79"/>
      <c r="AE11" s="79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80">
        <f t="shared" si="0"/>
        <v>0</v>
      </c>
      <c r="BL11" s="81"/>
      <c r="BM11" s="82"/>
      <c r="BN11" s="83"/>
      <c r="BO11" s="84"/>
    </row>
    <row r="12" spans="1:67" x14ac:dyDescent="0.2">
      <c r="A12" s="47">
        <v>15</v>
      </c>
      <c r="B12" s="47">
        <v>118</v>
      </c>
      <c r="C12" s="48"/>
      <c r="D12" s="64">
        <v>5</v>
      </c>
      <c r="E12" s="79">
        <f>IF(A12="","",VLOOKUP(A12,'BİLGİ GİRİŞİ'!$A$3:$D$50,2,1))</f>
        <v>12345678924</v>
      </c>
      <c r="F12" s="79"/>
      <c r="G12" s="79"/>
      <c r="H12" s="79"/>
      <c r="I12" s="79" t="str">
        <f>IF(A12="","",VLOOKUP(A12,'BİLGİ GİRİŞİ'!$A$3:$D$50,3,1))</f>
        <v>Mehmet Ali EKİN</v>
      </c>
      <c r="J12" s="79"/>
      <c r="K12" s="79"/>
      <c r="L12" s="79"/>
      <c r="M12" s="79"/>
      <c r="N12" s="79"/>
      <c r="O12" s="79"/>
      <c r="P12" s="79"/>
      <c r="Q12" s="79"/>
      <c r="R12" s="79"/>
      <c r="S12" s="79" t="str">
        <f>IF(A12="","",VLOOKUP(A12,'BİLGİ GİRİŞİ'!$A$3:$F$50,4,1))</f>
        <v>Arapça</v>
      </c>
      <c r="T12" s="79"/>
      <c r="U12" s="79"/>
      <c r="V12" s="79"/>
      <c r="W12" s="79"/>
      <c r="X12" s="79" t="str">
        <f>IF(B12="","",VLOOKUP(B12,'BİLGİ GİRİŞİ'!$I$3:$J$50,2,1))</f>
        <v>Belleticilik %25 Fazla</v>
      </c>
      <c r="Y12" s="79"/>
      <c r="Z12" s="79"/>
      <c r="AA12" s="79"/>
      <c r="AB12" s="79"/>
      <c r="AC12" s="79"/>
      <c r="AD12" s="79"/>
      <c r="AE12" s="79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80">
        <f t="shared" si="0"/>
        <v>0</v>
      </c>
      <c r="BL12" s="81"/>
      <c r="BM12" s="82"/>
      <c r="BN12" s="83"/>
      <c r="BO12" s="84"/>
    </row>
    <row r="13" spans="1:67" x14ac:dyDescent="0.2">
      <c r="A13" s="47">
        <v>14</v>
      </c>
      <c r="B13" s="47">
        <v>119</v>
      </c>
      <c r="C13" s="48"/>
      <c r="D13" s="64">
        <v>6</v>
      </c>
      <c r="E13" s="79">
        <f>IF(A13="","",VLOOKUP(A13,'BİLGİ GİRİŞİ'!$A$3:$D$50,2,1))</f>
        <v>12345678923</v>
      </c>
      <c r="F13" s="79"/>
      <c r="G13" s="79"/>
      <c r="H13" s="79"/>
      <c r="I13" s="79" t="str">
        <f>IF(A13="","",VLOOKUP(A13,'BİLGİ GİRİŞİ'!$A$3:$D$50,3,1))</f>
        <v>Muhammed TAŞ</v>
      </c>
      <c r="J13" s="79"/>
      <c r="K13" s="79"/>
      <c r="L13" s="79"/>
      <c r="M13" s="79"/>
      <c r="N13" s="79"/>
      <c r="O13" s="79"/>
      <c r="P13" s="79"/>
      <c r="Q13" s="79"/>
      <c r="R13" s="79"/>
      <c r="S13" s="79" t="str">
        <f>IF(A13="","",VLOOKUP(A13,'BİLGİ GİRİŞİ'!$A$3:$F$50,4,1))</f>
        <v>Almanca</v>
      </c>
      <c r="T13" s="79"/>
      <c r="U13" s="79"/>
      <c r="V13" s="79"/>
      <c r="W13" s="79"/>
      <c r="X13" s="79" t="str">
        <f>IF(B13="","",VLOOKUP(B13,'BİLGİ GİRİŞİ'!$I$3:$J$50,2,1))</f>
        <v>Nöbet Görevi Gündüz</v>
      </c>
      <c r="Y13" s="79"/>
      <c r="Z13" s="79"/>
      <c r="AA13" s="79"/>
      <c r="AB13" s="79"/>
      <c r="AC13" s="79"/>
      <c r="AD13" s="79"/>
      <c r="AE13" s="79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80">
        <f t="shared" si="0"/>
        <v>0</v>
      </c>
      <c r="BL13" s="81"/>
      <c r="BM13" s="82"/>
      <c r="BN13" s="83"/>
      <c r="BO13" s="84"/>
    </row>
    <row r="14" spans="1:67" x14ac:dyDescent="0.2">
      <c r="A14" s="47">
        <v>13</v>
      </c>
      <c r="B14" s="47">
        <v>120</v>
      </c>
      <c r="C14" s="48"/>
      <c r="D14" s="64">
        <v>7</v>
      </c>
      <c r="E14" s="79">
        <f>IF(A14="","",VLOOKUP(A14,'BİLGİ GİRİŞİ'!$A$3:$D$50,2,1))</f>
        <v>12345678922</v>
      </c>
      <c r="F14" s="79"/>
      <c r="G14" s="79"/>
      <c r="H14" s="79"/>
      <c r="I14" s="79" t="str">
        <f>IF(A14="","",VLOOKUP(A14,'BİLGİ GİRİŞİ'!$A$3:$D$50,3,1))</f>
        <v>Ahmet KURT</v>
      </c>
      <c r="J14" s="79"/>
      <c r="K14" s="79"/>
      <c r="L14" s="79"/>
      <c r="M14" s="79"/>
      <c r="N14" s="79"/>
      <c r="O14" s="79"/>
      <c r="P14" s="79"/>
      <c r="Q14" s="79"/>
      <c r="R14" s="79"/>
      <c r="S14" s="79" t="str">
        <f>IF(A14="","",VLOOKUP(A14,'BİLGİ GİRİŞİ'!$A$3:$F$50,4,1))</f>
        <v>Adalet</v>
      </c>
      <c r="T14" s="79"/>
      <c r="U14" s="79"/>
      <c r="V14" s="79"/>
      <c r="W14" s="79"/>
      <c r="X14" s="79" t="str">
        <f>IF(B14="","",VLOOKUP(B14,'BİLGİ GİRİŞİ'!$I$3:$J$50,2,1))</f>
        <v>Nöbet Görevi Gündüz</v>
      </c>
      <c r="Y14" s="79"/>
      <c r="Z14" s="79"/>
      <c r="AA14" s="79"/>
      <c r="AB14" s="79"/>
      <c r="AC14" s="79"/>
      <c r="AD14" s="79"/>
      <c r="AE14" s="79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80">
        <f t="shared" si="0"/>
        <v>0</v>
      </c>
      <c r="BL14" s="81"/>
      <c r="BM14" s="82"/>
      <c r="BN14" s="83"/>
      <c r="BO14" s="84"/>
    </row>
    <row r="15" spans="1:67" x14ac:dyDescent="0.2">
      <c r="A15" s="47">
        <v>12</v>
      </c>
      <c r="B15" s="47">
        <v>121</v>
      </c>
      <c r="C15" s="48"/>
      <c r="D15" s="64">
        <v>8</v>
      </c>
      <c r="E15" s="79">
        <f>IF(A15="","",VLOOKUP(A15,'BİLGİ GİRİŞİ'!$A$3:$D$50,2,1))</f>
        <v>12345678921</v>
      </c>
      <c r="F15" s="79"/>
      <c r="G15" s="79"/>
      <c r="H15" s="79"/>
      <c r="I15" s="79" t="str">
        <f>IF(A15="","",VLOOKUP(A15,'BİLGİ GİRİŞİ'!$A$3:$D$50,3,1))</f>
        <v>Halil POLAT</v>
      </c>
      <c r="J15" s="79"/>
      <c r="K15" s="79"/>
      <c r="L15" s="79"/>
      <c r="M15" s="79"/>
      <c r="N15" s="79"/>
      <c r="O15" s="79"/>
      <c r="P15" s="79"/>
      <c r="Q15" s="79"/>
      <c r="R15" s="79"/>
      <c r="S15" s="79" t="str">
        <f>IF(A15="","",VLOOKUP(A15,'BİLGİ GİRİŞİ'!$A$3:$F$50,4,1))</f>
        <v>Türk Dili Ed.</v>
      </c>
      <c r="T15" s="79"/>
      <c r="U15" s="79"/>
      <c r="V15" s="79"/>
      <c r="W15" s="79"/>
      <c r="X15" s="79" t="str">
        <f>IF(B15="","",VLOOKUP(B15,'BİLGİ GİRİŞİ'!$I$3:$J$50,2,1))</f>
        <v>Nöbet Görevi %25 Fazla</v>
      </c>
      <c r="Y15" s="79"/>
      <c r="Z15" s="79"/>
      <c r="AA15" s="79"/>
      <c r="AB15" s="79"/>
      <c r="AC15" s="79"/>
      <c r="AD15" s="79"/>
      <c r="AE15" s="79"/>
      <c r="AF15" s="65"/>
      <c r="AG15" s="65"/>
      <c r="AH15" s="65"/>
      <c r="AI15" s="65"/>
      <c r="AJ15" s="65"/>
      <c r="AK15" s="65"/>
      <c r="AL15" s="65"/>
      <c r="AM15" s="65"/>
      <c r="AN15" s="65"/>
      <c r="AO15" s="66"/>
      <c r="AP15" s="67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80">
        <f t="shared" si="0"/>
        <v>0</v>
      </c>
      <c r="BL15" s="81"/>
      <c r="BM15" s="82"/>
      <c r="BN15" s="83"/>
      <c r="BO15" s="84"/>
    </row>
    <row r="16" spans="1:67" x14ac:dyDescent="0.2">
      <c r="A16" s="47">
        <v>11</v>
      </c>
      <c r="B16" s="47">
        <v>122</v>
      </c>
      <c r="C16" s="48"/>
      <c r="D16" s="64">
        <v>9</v>
      </c>
      <c r="E16" s="79">
        <f>IF(A16="","",VLOOKUP(A16,'BİLGİ GİRİŞİ'!$A$3:$D$50,2,1))</f>
        <v>12345678920</v>
      </c>
      <c r="F16" s="79"/>
      <c r="G16" s="79"/>
      <c r="H16" s="79"/>
      <c r="I16" s="79" t="str">
        <f>IF(A16="","",VLOOKUP(A16,'BİLGİ GİRİŞİ'!$A$3:$D$50,3,1))</f>
        <v>Şükrü GÜNEŞ</v>
      </c>
      <c r="J16" s="79"/>
      <c r="K16" s="79"/>
      <c r="L16" s="79"/>
      <c r="M16" s="79"/>
      <c r="N16" s="79"/>
      <c r="O16" s="79"/>
      <c r="P16" s="79"/>
      <c r="Q16" s="79"/>
      <c r="R16" s="79"/>
      <c r="S16" s="79" t="str">
        <f>IF(A16="","",VLOOKUP(A16,'BİLGİ GİRİŞİ'!$A$3:$F$50,4,1))</f>
        <v>Tesisat Tekn.</v>
      </c>
      <c r="T16" s="79"/>
      <c r="U16" s="79"/>
      <c r="V16" s="79"/>
      <c r="W16" s="79"/>
      <c r="X16" s="79" t="str">
        <f>IF(B16="","",VLOOKUP(B16,'BİLGİ GİRİŞİ'!$I$3:$J$50,2,1))</f>
        <v>İYEP Gündüz</v>
      </c>
      <c r="Y16" s="79"/>
      <c r="Z16" s="79"/>
      <c r="AA16" s="79"/>
      <c r="AB16" s="79"/>
      <c r="AC16" s="79"/>
      <c r="AD16" s="79"/>
      <c r="AE16" s="79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80">
        <f t="shared" si="0"/>
        <v>0</v>
      </c>
      <c r="BL16" s="81"/>
      <c r="BM16" s="82"/>
      <c r="BN16" s="83"/>
      <c r="BO16" s="84"/>
    </row>
    <row r="17" spans="1:67" x14ac:dyDescent="0.2">
      <c r="A17" s="47">
        <v>10</v>
      </c>
      <c r="B17" s="47">
        <v>123</v>
      </c>
      <c r="C17" s="48"/>
      <c r="D17" s="64">
        <v>10</v>
      </c>
      <c r="E17" s="79">
        <f>IF(A17="","",VLOOKUP(A17,'BİLGİ GİRİŞİ'!$A$3:$D$50,2,1))</f>
        <v>12345678919</v>
      </c>
      <c r="F17" s="79"/>
      <c r="G17" s="79"/>
      <c r="H17" s="79"/>
      <c r="I17" s="79" t="str">
        <f>IF(A17="","",VLOOKUP(A17,'BİLGİ GİRİŞİ'!$A$3:$D$50,3,1))</f>
        <v>Enes ASLAN</v>
      </c>
      <c r="J17" s="79"/>
      <c r="K17" s="79"/>
      <c r="L17" s="79"/>
      <c r="M17" s="79"/>
      <c r="N17" s="79"/>
      <c r="O17" s="79"/>
      <c r="P17" s="79"/>
      <c r="Q17" s="79"/>
      <c r="R17" s="79"/>
      <c r="S17" s="79" t="str">
        <f>IF(A17="","",VLOOKUP(A17,'BİLGİ GİRİŞİ'!$A$3:$F$50,4,1))</f>
        <v>Tekn.Tas.</v>
      </c>
      <c r="T17" s="79"/>
      <c r="U17" s="79"/>
      <c r="V17" s="79"/>
      <c r="W17" s="79"/>
      <c r="X17" s="79" t="str">
        <f>IF(B17="","",VLOOKUP(B17,'BİLGİ GİRİŞİ'!$I$3:$J$50,2,1))</f>
        <v>İYEP Gece</v>
      </c>
      <c r="Y17" s="79"/>
      <c r="Z17" s="79"/>
      <c r="AA17" s="79"/>
      <c r="AB17" s="79"/>
      <c r="AC17" s="79"/>
      <c r="AD17" s="79"/>
      <c r="AE17" s="79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80">
        <f t="shared" si="0"/>
        <v>0</v>
      </c>
      <c r="BL17" s="81"/>
      <c r="BM17" s="82"/>
      <c r="BN17" s="83"/>
      <c r="BO17" s="84"/>
    </row>
    <row r="18" spans="1:67" x14ac:dyDescent="0.2">
      <c r="A18" s="47">
        <v>9</v>
      </c>
      <c r="B18" s="47">
        <v>101</v>
      </c>
      <c r="C18" s="48"/>
      <c r="D18" s="64">
        <v>11</v>
      </c>
      <c r="E18" s="79">
        <f>IF(A18="","",VLOOKUP(A18,'BİLGİ GİRİŞİ'!$A$3:$D$50,2,1))</f>
        <v>12345678918</v>
      </c>
      <c r="F18" s="79"/>
      <c r="G18" s="79"/>
      <c r="H18" s="79"/>
      <c r="I18" s="79" t="str">
        <f>IF(A18="","",VLOOKUP(A18,'BİLGİ GİRİŞİ'!$A$3:$D$50,3,1))</f>
        <v>Murat ÖZCAN</v>
      </c>
      <c r="J18" s="79"/>
      <c r="K18" s="79"/>
      <c r="L18" s="79"/>
      <c r="M18" s="79"/>
      <c r="N18" s="79"/>
      <c r="O18" s="79"/>
      <c r="P18" s="79"/>
      <c r="Q18" s="79"/>
      <c r="R18" s="79"/>
      <c r="S18" s="79" t="str">
        <f>IF(A18="","",VLOOKUP(A18,'BİLGİ GİRİŞİ'!$A$3:$F$50,4,1))</f>
        <v>Tarih</v>
      </c>
      <c r="T18" s="79"/>
      <c r="U18" s="79"/>
      <c r="V18" s="79"/>
      <c r="W18" s="79"/>
      <c r="X18" s="79" t="str">
        <f>IF(B18="","",VLOOKUP(B18,'BİLGİ GİRİŞİ'!$I$3:$J$50,2,1))</f>
        <v>Gündüz</v>
      </c>
      <c r="Y18" s="79"/>
      <c r="Z18" s="79"/>
      <c r="AA18" s="79"/>
      <c r="AB18" s="79"/>
      <c r="AC18" s="79"/>
      <c r="AD18" s="79"/>
      <c r="AE18" s="79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80">
        <f t="shared" si="0"/>
        <v>0</v>
      </c>
      <c r="BL18" s="81"/>
      <c r="BM18" s="82"/>
      <c r="BN18" s="83"/>
      <c r="BO18" s="84"/>
    </row>
    <row r="19" spans="1:67" x14ac:dyDescent="0.2">
      <c r="A19" s="47">
        <v>8</v>
      </c>
      <c r="B19" s="47">
        <v>102</v>
      </c>
      <c r="C19" s="48"/>
      <c r="D19" s="64">
        <v>12</v>
      </c>
      <c r="E19" s="79">
        <f>IF(A19="","",VLOOKUP(A19,'BİLGİ GİRİŞİ'!$A$3:$D$50,2,1))</f>
        <v>12345678917</v>
      </c>
      <c r="F19" s="79"/>
      <c r="G19" s="79"/>
      <c r="H19" s="79"/>
      <c r="I19" s="79" t="str">
        <f>IF(A19="","",VLOOKUP(A19,'BİLGİ GİRİŞİ'!$A$3:$D$50,3,1))</f>
        <v>Ramazan AYDIN</v>
      </c>
      <c r="J19" s="79"/>
      <c r="K19" s="79"/>
      <c r="L19" s="79"/>
      <c r="M19" s="79"/>
      <c r="N19" s="79"/>
      <c r="O19" s="79"/>
      <c r="P19" s="79"/>
      <c r="Q19" s="79"/>
      <c r="R19" s="79"/>
      <c r="S19" s="79" t="str">
        <f>IF(A19="","",VLOOKUP(A19,'BİLGİ GİRİŞİ'!$A$3:$F$50,4,1))</f>
        <v>Sosyal Bilg.</v>
      </c>
      <c r="T19" s="79"/>
      <c r="U19" s="79"/>
      <c r="V19" s="79"/>
      <c r="W19" s="79"/>
      <c r="X19" s="79" t="str">
        <f>IF(B19="","",VLOOKUP(B19,'BİLGİ GİRİŞİ'!$I$3:$J$50,2,1))</f>
        <v>Gece</v>
      </c>
      <c r="Y19" s="79"/>
      <c r="Z19" s="79"/>
      <c r="AA19" s="79"/>
      <c r="AB19" s="79"/>
      <c r="AC19" s="79"/>
      <c r="AD19" s="79"/>
      <c r="AE19" s="79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80">
        <f t="shared" si="0"/>
        <v>0</v>
      </c>
      <c r="BL19" s="81"/>
      <c r="BM19" s="82"/>
      <c r="BN19" s="83"/>
      <c r="BO19" s="84"/>
    </row>
    <row r="20" spans="1:67" x14ac:dyDescent="0.2">
      <c r="A20" s="47">
        <v>7</v>
      </c>
      <c r="B20" s="47">
        <v>103</v>
      </c>
      <c r="C20" s="48"/>
      <c r="D20" s="64">
        <v>13</v>
      </c>
      <c r="E20" s="79">
        <f>IF(A20="","",VLOOKUP(A20,'BİLGİ GİRİŞİ'!$A$3:$D$50,2,1))</f>
        <v>12345678916</v>
      </c>
      <c r="F20" s="79"/>
      <c r="G20" s="79"/>
      <c r="H20" s="79"/>
      <c r="I20" s="79" t="str">
        <f>IF(A20="","",VLOOKUP(A20,'BİLGİ GİRİŞİ'!$A$3:$D$50,3,1))</f>
        <v>Osman BOZKURT</v>
      </c>
      <c r="J20" s="79"/>
      <c r="K20" s="79"/>
      <c r="L20" s="79"/>
      <c r="M20" s="79"/>
      <c r="N20" s="79"/>
      <c r="O20" s="79"/>
      <c r="P20" s="79"/>
      <c r="Q20" s="79"/>
      <c r="R20" s="79"/>
      <c r="S20" s="79" t="str">
        <f>IF(A20="","",VLOOKUP(A20,'BİLGİ GİRİŞİ'!$A$3:$F$50,4,1))</f>
        <v>Sınıf Öğrt.</v>
      </c>
      <c r="T20" s="79"/>
      <c r="U20" s="79"/>
      <c r="V20" s="79"/>
      <c r="W20" s="79"/>
      <c r="X20" s="79" t="str">
        <f>IF(B20="","",VLOOKUP(B20,'BİLGİ GİRİŞİ'!$I$3:$J$50,2,1))</f>
        <v>%25 Fazla Gündüz</v>
      </c>
      <c r="Y20" s="79"/>
      <c r="Z20" s="79"/>
      <c r="AA20" s="79"/>
      <c r="AB20" s="79"/>
      <c r="AC20" s="79"/>
      <c r="AD20" s="79"/>
      <c r="AE20" s="79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80">
        <f t="shared" si="0"/>
        <v>0</v>
      </c>
      <c r="BL20" s="81"/>
      <c r="BM20" s="82"/>
      <c r="BN20" s="83"/>
      <c r="BO20" s="84"/>
    </row>
    <row r="21" spans="1:67" x14ac:dyDescent="0.2">
      <c r="A21" s="47"/>
      <c r="B21" s="47"/>
      <c r="C21" s="48"/>
      <c r="D21" s="64">
        <v>14</v>
      </c>
      <c r="E21" s="79" t="str">
        <f>IF(A21="","",VLOOKUP(A21,'BİLGİ GİRİŞİ'!$A$3:$D$50,2,1))</f>
        <v/>
      </c>
      <c r="F21" s="79"/>
      <c r="G21" s="79"/>
      <c r="H21" s="79"/>
      <c r="I21" s="79" t="str">
        <f>IF(A21="","",VLOOKUP(A21,'BİLGİ GİRİŞİ'!$A$3:$D$50,3,1))</f>
        <v/>
      </c>
      <c r="J21" s="79"/>
      <c r="K21" s="79"/>
      <c r="L21" s="79"/>
      <c r="M21" s="79"/>
      <c r="N21" s="79"/>
      <c r="O21" s="79"/>
      <c r="P21" s="79"/>
      <c r="Q21" s="79"/>
      <c r="R21" s="79"/>
      <c r="S21" s="79" t="str">
        <f>IF(A21="","",VLOOKUP(A21,'BİLGİ GİRİŞİ'!$A$3:$F$50,4,1))</f>
        <v/>
      </c>
      <c r="T21" s="79"/>
      <c r="U21" s="79"/>
      <c r="V21" s="79"/>
      <c r="W21" s="79"/>
      <c r="X21" s="79" t="str">
        <f>IF(B21="","",VLOOKUP(B21,'BİLGİ GİRİŞİ'!$I$3:$J$50,2,1))</f>
        <v/>
      </c>
      <c r="Y21" s="79"/>
      <c r="Z21" s="79"/>
      <c r="AA21" s="79"/>
      <c r="AB21" s="79"/>
      <c r="AC21" s="79"/>
      <c r="AD21" s="79"/>
      <c r="AE21" s="79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80">
        <f t="shared" si="0"/>
        <v>0</v>
      </c>
      <c r="BL21" s="81"/>
      <c r="BM21" s="82"/>
      <c r="BN21" s="83"/>
      <c r="BO21" s="84"/>
    </row>
    <row r="22" spans="1:67" x14ac:dyDescent="0.2">
      <c r="A22" s="47"/>
      <c r="B22" s="47"/>
      <c r="C22" s="48"/>
      <c r="D22" s="64">
        <v>15</v>
      </c>
      <c r="E22" s="79" t="str">
        <f>IF(A22="","",VLOOKUP(A22,'BİLGİ GİRİŞİ'!$A$3:$D$50,2,1))</f>
        <v/>
      </c>
      <c r="F22" s="79"/>
      <c r="G22" s="79"/>
      <c r="H22" s="79"/>
      <c r="I22" s="79" t="str">
        <f>IF(A22="","",VLOOKUP(A22,'BİLGİ GİRİŞİ'!$A$3:$D$50,3,1))</f>
        <v/>
      </c>
      <c r="J22" s="79"/>
      <c r="K22" s="79"/>
      <c r="L22" s="79"/>
      <c r="M22" s="79"/>
      <c r="N22" s="79"/>
      <c r="O22" s="79"/>
      <c r="P22" s="79"/>
      <c r="Q22" s="79"/>
      <c r="R22" s="79"/>
      <c r="S22" s="79" t="str">
        <f>IF(A22="","",VLOOKUP(A22,'BİLGİ GİRİŞİ'!$A$3:$F$50,4,1))</f>
        <v/>
      </c>
      <c r="T22" s="79"/>
      <c r="U22" s="79"/>
      <c r="V22" s="79"/>
      <c r="W22" s="79"/>
      <c r="X22" s="79" t="str">
        <f>IF(B22="","",VLOOKUP(B22,'BİLGİ GİRİŞİ'!$I$3:$J$50,2,1))</f>
        <v/>
      </c>
      <c r="Y22" s="79"/>
      <c r="Z22" s="79"/>
      <c r="AA22" s="79"/>
      <c r="AB22" s="79"/>
      <c r="AC22" s="79"/>
      <c r="AD22" s="79"/>
      <c r="AE22" s="79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80">
        <f t="shared" si="0"/>
        <v>0</v>
      </c>
      <c r="BL22" s="81"/>
      <c r="BM22" s="82"/>
      <c r="BN22" s="83"/>
      <c r="BO22" s="84"/>
    </row>
    <row r="23" spans="1:67" x14ac:dyDescent="0.2">
      <c r="A23" s="47"/>
      <c r="B23" s="47"/>
      <c r="C23" s="48"/>
      <c r="D23" s="64">
        <v>16</v>
      </c>
      <c r="E23" s="79" t="str">
        <f>IF(A23="","",VLOOKUP(A23,'BİLGİ GİRİŞİ'!$A$3:$D$50,2,1))</f>
        <v/>
      </c>
      <c r="F23" s="79"/>
      <c r="G23" s="79"/>
      <c r="H23" s="79"/>
      <c r="I23" s="79" t="str">
        <f>IF(A23="","",VLOOKUP(A23,'BİLGİ GİRİŞİ'!$A$3:$D$50,3,1))</f>
        <v/>
      </c>
      <c r="J23" s="79"/>
      <c r="K23" s="79"/>
      <c r="L23" s="79"/>
      <c r="M23" s="79"/>
      <c r="N23" s="79"/>
      <c r="O23" s="79"/>
      <c r="P23" s="79"/>
      <c r="Q23" s="79"/>
      <c r="R23" s="79"/>
      <c r="S23" s="79" t="str">
        <f>IF(A23="","",VLOOKUP(A23,'BİLGİ GİRİŞİ'!$A$3:$F$50,4,1))</f>
        <v/>
      </c>
      <c r="T23" s="79"/>
      <c r="U23" s="79"/>
      <c r="V23" s="79"/>
      <c r="W23" s="79"/>
      <c r="X23" s="79" t="str">
        <f>IF(B23="","",VLOOKUP(B23,'BİLGİ GİRİŞİ'!$I$3:$J$50,2,1))</f>
        <v/>
      </c>
      <c r="Y23" s="79"/>
      <c r="Z23" s="79"/>
      <c r="AA23" s="79"/>
      <c r="AB23" s="79"/>
      <c r="AC23" s="79"/>
      <c r="AD23" s="79"/>
      <c r="AE23" s="79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80">
        <f t="shared" si="0"/>
        <v>0</v>
      </c>
      <c r="BL23" s="81"/>
      <c r="BM23" s="82"/>
      <c r="BN23" s="83"/>
      <c r="BO23" s="84"/>
    </row>
    <row r="24" spans="1:67" x14ac:dyDescent="0.2">
      <c r="A24" s="47"/>
      <c r="B24" s="47"/>
      <c r="C24" s="48"/>
      <c r="D24" s="64">
        <v>17</v>
      </c>
      <c r="E24" s="79" t="str">
        <f>IF(A24="","",VLOOKUP(A24,'BİLGİ GİRİŞİ'!$A$3:$D$50,2,1))</f>
        <v/>
      </c>
      <c r="F24" s="79"/>
      <c r="G24" s="79"/>
      <c r="H24" s="79"/>
      <c r="I24" s="79" t="str">
        <f>IF(A24="","",VLOOKUP(A24,'BİLGİ GİRİŞİ'!$A$3:$D$50,3,1))</f>
        <v/>
      </c>
      <c r="J24" s="79"/>
      <c r="K24" s="79"/>
      <c r="L24" s="79"/>
      <c r="M24" s="79"/>
      <c r="N24" s="79"/>
      <c r="O24" s="79"/>
      <c r="P24" s="79"/>
      <c r="Q24" s="79"/>
      <c r="R24" s="79"/>
      <c r="S24" s="79" t="str">
        <f>IF(A24="","",VLOOKUP(A24,'BİLGİ GİRİŞİ'!$A$3:$F$50,4,1))</f>
        <v/>
      </c>
      <c r="T24" s="79"/>
      <c r="U24" s="79"/>
      <c r="V24" s="79"/>
      <c r="W24" s="79"/>
      <c r="X24" s="79" t="str">
        <f>IF(B24="","",VLOOKUP(B24,'BİLGİ GİRİŞİ'!$I$3:$J$50,2,1))</f>
        <v/>
      </c>
      <c r="Y24" s="79"/>
      <c r="Z24" s="79"/>
      <c r="AA24" s="79"/>
      <c r="AB24" s="79"/>
      <c r="AC24" s="79"/>
      <c r="AD24" s="79"/>
      <c r="AE24" s="79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80">
        <f t="shared" si="0"/>
        <v>0</v>
      </c>
      <c r="BL24" s="81"/>
      <c r="BM24" s="82"/>
      <c r="BN24" s="83"/>
      <c r="BO24" s="84"/>
    </row>
    <row r="25" spans="1:67" x14ac:dyDescent="0.2">
      <c r="A25" s="47"/>
      <c r="B25" s="47"/>
      <c r="C25" s="48"/>
      <c r="D25" s="64">
        <v>18</v>
      </c>
      <c r="E25" s="79" t="str">
        <f>IF(A25="","",VLOOKUP(A25,'BİLGİ GİRİŞİ'!$A$3:$D$50,2,1))</f>
        <v/>
      </c>
      <c r="F25" s="79"/>
      <c r="G25" s="79"/>
      <c r="H25" s="79"/>
      <c r="I25" s="79" t="str">
        <f>IF(A25="","",VLOOKUP(A25,'BİLGİ GİRİŞİ'!$A$3:$D$50,3,1))</f>
        <v/>
      </c>
      <c r="J25" s="79"/>
      <c r="K25" s="79"/>
      <c r="L25" s="79"/>
      <c r="M25" s="79"/>
      <c r="N25" s="79"/>
      <c r="O25" s="79"/>
      <c r="P25" s="79"/>
      <c r="Q25" s="79"/>
      <c r="R25" s="79"/>
      <c r="S25" s="79" t="str">
        <f>IF(A25="","",VLOOKUP(A25,'BİLGİ GİRİŞİ'!$A$3:$F$50,4,1))</f>
        <v/>
      </c>
      <c r="T25" s="79"/>
      <c r="U25" s="79"/>
      <c r="V25" s="79"/>
      <c r="W25" s="79"/>
      <c r="X25" s="79" t="str">
        <f>IF(B25="","",VLOOKUP(B25,'BİLGİ GİRİŞİ'!$I$3:$J$50,2,1))</f>
        <v/>
      </c>
      <c r="Y25" s="79"/>
      <c r="Z25" s="79"/>
      <c r="AA25" s="79"/>
      <c r="AB25" s="79"/>
      <c r="AC25" s="79"/>
      <c r="AD25" s="79"/>
      <c r="AE25" s="79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80">
        <f t="shared" si="0"/>
        <v>0</v>
      </c>
      <c r="BL25" s="81"/>
      <c r="BM25" s="82"/>
      <c r="BN25" s="83"/>
      <c r="BO25" s="84"/>
    </row>
    <row r="26" spans="1:67" x14ac:dyDescent="0.2">
      <c r="A26" s="47"/>
      <c r="B26" s="47"/>
      <c r="C26" s="48"/>
      <c r="D26" s="64">
        <v>19</v>
      </c>
      <c r="E26" s="79" t="str">
        <f>IF(A26="","",VLOOKUP(A26,'BİLGİ GİRİŞİ'!$A$3:$D$50,2,1))</f>
        <v/>
      </c>
      <c r="F26" s="79"/>
      <c r="G26" s="79"/>
      <c r="H26" s="79"/>
      <c r="I26" s="79" t="str">
        <f>IF(A26="","",VLOOKUP(A26,'BİLGİ GİRİŞİ'!$A$3:$D$50,3,1))</f>
        <v/>
      </c>
      <c r="J26" s="79"/>
      <c r="K26" s="79"/>
      <c r="L26" s="79"/>
      <c r="M26" s="79"/>
      <c r="N26" s="79"/>
      <c r="O26" s="79"/>
      <c r="P26" s="79"/>
      <c r="Q26" s="79"/>
      <c r="R26" s="79"/>
      <c r="S26" s="79" t="str">
        <f>IF(A26="","",VLOOKUP(A26,'BİLGİ GİRİŞİ'!$A$3:$F$50,4,1))</f>
        <v/>
      </c>
      <c r="T26" s="79"/>
      <c r="U26" s="79"/>
      <c r="V26" s="79"/>
      <c r="W26" s="79"/>
      <c r="X26" s="79" t="str">
        <f>IF(B26="","",VLOOKUP(B26,'BİLGİ GİRİŞİ'!$I$3:$J$50,2,1))</f>
        <v/>
      </c>
      <c r="Y26" s="79"/>
      <c r="Z26" s="79"/>
      <c r="AA26" s="79"/>
      <c r="AB26" s="79"/>
      <c r="AC26" s="79"/>
      <c r="AD26" s="79"/>
      <c r="AE26" s="79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80">
        <f t="shared" si="0"/>
        <v>0</v>
      </c>
      <c r="BL26" s="81"/>
      <c r="BM26" s="82"/>
      <c r="BN26" s="83"/>
      <c r="BO26" s="84"/>
    </row>
    <row r="27" spans="1:67" ht="15" x14ac:dyDescent="0.2">
      <c r="A27" s="47"/>
      <c r="B27" s="47"/>
      <c r="C27" s="48"/>
      <c r="D27" s="64">
        <v>20</v>
      </c>
      <c r="E27" s="79" t="str">
        <f>IF(A27="","",VLOOKUP(A27,'BİLGİ GİRİŞİ'!$A$3:$D$50,2,1))</f>
        <v/>
      </c>
      <c r="F27" s="79"/>
      <c r="G27" s="79"/>
      <c r="H27" s="79"/>
      <c r="I27" s="79" t="str">
        <f>IF(A27="","",VLOOKUP(A27,'BİLGİ GİRİŞİ'!$A$3:$D$50,3,1))</f>
        <v/>
      </c>
      <c r="J27" s="79"/>
      <c r="K27" s="79"/>
      <c r="L27" s="79"/>
      <c r="M27" s="79"/>
      <c r="N27" s="79"/>
      <c r="O27" s="79"/>
      <c r="P27" s="79"/>
      <c r="Q27" s="79"/>
      <c r="R27" s="79"/>
      <c r="S27" s="79" t="str">
        <f>IF(A27="","",VLOOKUP(A27,'BİLGİ GİRİŞİ'!$A$3:$F$50,4,1))</f>
        <v/>
      </c>
      <c r="T27" s="79"/>
      <c r="U27" s="79"/>
      <c r="V27" s="79"/>
      <c r="W27" s="79"/>
      <c r="X27" s="79" t="str">
        <f>IF(B27="","",VLOOKUP(B27,'BİLGİ GİRİŞİ'!$I$3:$J$50,2,1))</f>
        <v/>
      </c>
      <c r="Y27" s="79"/>
      <c r="Z27" s="79"/>
      <c r="AA27" s="79"/>
      <c r="AB27" s="79"/>
      <c r="AC27" s="79"/>
      <c r="AD27" s="79"/>
      <c r="AE27" s="79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8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80">
        <f t="shared" si="0"/>
        <v>0</v>
      </c>
      <c r="BL27" s="81"/>
      <c r="BM27" s="82"/>
      <c r="BN27" s="83"/>
      <c r="BO27" s="84"/>
    </row>
    <row r="28" spans="1:67" x14ac:dyDescent="0.2">
      <c r="A28" s="47"/>
      <c r="B28" s="47"/>
      <c r="C28" s="48"/>
      <c r="D28" s="64">
        <v>21</v>
      </c>
      <c r="E28" s="79" t="str">
        <f>IF(A28="","",VLOOKUP(A28,'BİLGİ GİRİŞİ'!$A$3:$D$50,2,1))</f>
        <v/>
      </c>
      <c r="F28" s="79"/>
      <c r="G28" s="79"/>
      <c r="H28" s="79"/>
      <c r="I28" s="79" t="str">
        <f>IF(A28="","",VLOOKUP(A28,'BİLGİ GİRİŞİ'!$A$3:$D$50,3,1))</f>
        <v/>
      </c>
      <c r="J28" s="79"/>
      <c r="K28" s="79"/>
      <c r="L28" s="79"/>
      <c r="M28" s="79"/>
      <c r="N28" s="79"/>
      <c r="O28" s="79"/>
      <c r="P28" s="79"/>
      <c r="Q28" s="79"/>
      <c r="R28" s="79"/>
      <c r="S28" s="79" t="str">
        <f>IF(A28="","",VLOOKUP(A28,'BİLGİ GİRİŞİ'!$A$3:$F$50,4,1))</f>
        <v/>
      </c>
      <c r="T28" s="79"/>
      <c r="U28" s="79"/>
      <c r="V28" s="79"/>
      <c r="W28" s="79"/>
      <c r="X28" s="79" t="str">
        <f>IF(B28="","",VLOOKUP(B28,'BİLGİ GİRİŞİ'!$I$3:$J$50,2,1))</f>
        <v/>
      </c>
      <c r="Y28" s="79"/>
      <c r="Z28" s="79"/>
      <c r="AA28" s="79"/>
      <c r="AB28" s="79"/>
      <c r="AC28" s="79"/>
      <c r="AD28" s="79"/>
      <c r="AE28" s="79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80">
        <f t="shared" si="0"/>
        <v>0</v>
      </c>
      <c r="BL28" s="81"/>
      <c r="BM28" s="82"/>
      <c r="BN28" s="83"/>
      <c r="BO28" s="84"/>
    </row>
    <row r="29" spans="1:67" x14ac:dyDescent="0.2">
      <c r="A29" s="47"/>
      <c r="B29" s="47"/>
      <c r="C29" s="48"/>
      <c r="D29" s="64">
        <v>22</v>
      </c>
      <c r="E29" s="79" t="str">
        <f>IF(A29="","",VLOOKUP(A29,'BİLGİ GİRİŞİ'!$A$3:$D$50,2,1))</f>
        <v/>
      </c>
      <c r="F29" s="79"/>
      <c r="G29" s="79"/>
      <c r="H29" s="79"/>
      <c r="I29" s="79" t="str">
        <f>IF(A29="","",VLOOKUP(A29,'BİLGİ GİRİŞİ'!$A$3:$D$50,3,1))</f>
        <v/>
      </c>
      <c r="J29" s="79"/>
      <c r="K29" s="79"/>
      <c r="L29" s="79"/>
      <c r="M29" s="79"/>
      <c r="N29" s="79"/>
      <c r="O29" s="79"/>
      <c r="P29" s="79"/>
      <c r="Q29" s="79"/>
      <c r="R29" s="79"/>
      <c r="S29" s="79" t="str">
        <f>IF(A29="","",VLOOKUP(A29,'BİLGİ GİRİŞİ'!$A$3:$F$50,4,1))</f>
        <v/>
      </c>
      <c r="T29" s="79"/>
      <c r="U29" s="79"/>
      <c r="V29" s="79"/>
      <c r="W29" s="79"/>
      <c r="X29" s="79" t="str">
        <f>IF(B29="","",VLOOKUP(B29,'BİLGİ GİRİŞİ'!$I$3:$J$50,2,1))</f>
        <v/>
      </c>
      <c r="Y29" s="79"/>
      <c r="Z29" s="79"/>
      <c r="AA29" s="79"/>
      <c r="AB29" s="79"/>
      <c r="AC29" s="79"/>
      <c r="AD29" s="79"/>
      <c r="AE29" s="79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80">
        <f t="shared" si="0"/>
        <v>0</v>
      </c>
      <c r="BL29" s="81"/>
      <c r="BM29" s="82"/>
      <c r="BN29" s="83"/>
      <c r="BO29" s="84"/>
    </row>
    <row r="30" spans="1:67" x14ac:dyDescent="0.2">
      <c r="A30" s="47"/>
      <c r="B30" s="47"/>
      <c r="C30" s="48"/>
      <c r="D30" s="64">
        <v>23</v>
      </c>
      <c r="E30" s="79" t="str">
        <f>IF(A30="","",VLOOKUP(A30,'BİLGİ GİRİŞİ'!$A$3:$D$50,2,1))</f>
        <v/>
      </c>
      <c r="F30" s="79"/>
      <c r="G30" s="79"/>
      <c r="H30" s="79"/>
      <c r="I30" s="79" t="str">
        <f>IF(A30="","",VLOOKUP(A30,'BİLGİ GİRİŞİ'!$A$3:$D$50,3,1))</f>
        <v/>
      </c>
      <c r="J30" s="79"/>
      <c r="K30" s="79"/>
      <c r="L30" s="79"/>
      <c r="M30" s="79"/>
      <c r="N30" s="79"/>
      <c r="O30" s="79"/>
      <c r="P30" s="79"/>
      <c r="Q30" s="79"/>
      <c r="R30" s="79"/>
      <c r="S30" s="79" t="str">
        <f>IF(A30="","",VLOOKUP(A30,'BİLGİ GİRİŞİ'!$A$3:$F$50,4,1))</f>
        <v/>
      </c>
      <c r="T30" s="79"/>
      <c r="U30" s="79"/>
      <c r="V30" s="79"/>
      <c r="W30" s="79"/>
      <c r="X30" s="79" t="str">
        <f>IF(B30="","",VLOOKUP(B30,'BİLGİ GİRİŞİ'!$I$3:$J$50,2,1))</f>
        <v/>
      </c>
      <c r="Y30" s="79"/>
      <c r="Z30" s="79"/>
      <c r="AA30" s="79"/>
      <c r="AB30" s="79"/>
      <c r="AC30" s="79"/>
      <c r="AD30" s="79"/>
      <c r="AE30" s="79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80">
        <f t="shared" si="0"/>
        <v>0</v>
      </c>
      <c r="BL30" s="81"/>
      <c r="BM30" s="82"/>
      <c r="BN30" s="83"/>
      <c r="BO30" s="84"/>
    </row>
    <row r="31" spans="1:67" x14ac:dyDescent="0.2">
      <c r="A31" s="47"/>
      <c r="B31" s="47"/>
      <c r="C31" s="48"/>
      <c r="D31" s="64">
        <v>24</v>
      </c>
      <c r="E31" s="79" t="str">
        <f>IF(A31="","",VLOOKUP(A31,'BİLGİ GİRİŞİ'!$A$3:$D$50,2,1))</f>
        <v/>
      </c>
      <c r="F31" s="79"/>
      <c r="G31" s="79"/>
      <c r="H31" s="79"/>
      <c r="I31" s="79" t="str">
        <f>IF(A31="","",VLOOKUP(A31,'BİLGİ GİRİŞİ'!$A$3:$D$50,3,1))</f>
        <v/>
      </c>
      <c r="J31" s="79"/>
      <c r="K31" s="79"/>
      <c r="L31" s="79"/>
      <c r="M31" s="79"/>
      <c r="N31" s="79"/>
      <c r="O31" s="79"/>
      <c r="P31" s="79"/>
      <c r="Q31" s="79"/>
      <c r="R31" s="79"/>
      <c r="S31" s="79" t="str">
        <f>IF(A31="","",VLOOKUP(A31,'BİLGİ GİRİŞİ'!$A$3:$F$50,4,1))</f>
        <v/>
      </c>
      <c r="T31" s="79"/>
      <c r="U31" s="79"/>
      <c r="V31" s="79"/>
      <c r="W31" s="79"/>
      <c r="X31" s="79" t="str">
        <f>IF(B31="","",VLOOKUP(B31,'BİLGİ GİRİŞİ'!$I$3:$J$50,2,1))</f>
        <v/>
      </c>
      <c r="Y31" s="79"/>
      <c r="Z31" s="79"/>
      <c r="AA31" s="79"/>
      <c r="AB31" s="79"/>
      <c r="AC31" s="79"/>
      <c r="AD31" s="79"/>
      <c r="AE31" s="79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80">
        <f t="shared" si="0"/>
        <v>0</v>
      </c>
      <c r="BL31" s="81"/>
      <c r="BM31" s="82"/>
      <c r="BN31" s="83"/>
      <c r="BO31" s="84"/>
    </row>
    <row r="32" spans="1:67" x14ac:dyDescent="0.2">
      <c r="A32" s="47"/>
      <c r="B32" s="47"/>
      <c r="C32" s="48"/>
      <c r="D32" s="64">
        <v>25</v>
      </c>
      <c r="E32" s="79" t="str">
        <f>IF(A32="","",VLOOKUP(A32,'BİLGİ GİRİŞİ'!$A$3:$D$50,2,1))</f>
        <v/>
      </c>
      <c r="F32" s="79"/>
      <c r="G32" s="79"/>
      <c r="H32" s="79"/>
      <c r="I32" s="79" t="str">
        <f>IF(A32="","",VLOOKUP(A32,'BİLGİ GİRİŞİ'!$A$3:$D$50,3,1))</f>
        <v/>
      </c>
      <c r="J32" s="79"/>
      <c r="K32" s="79"/>
      <c r="L32" s="79"/>
      <c r="M32" s="79"/>
      <c r="N32" s="79"/>
      <c r="O32" s="79"/>
      <c r="P32" s="79"/>
      <c r="Q32" s="79"/>
      <c r="R32" s="79"/>
      <c r="S32" s="79" t="str">
        <f>IF(A32="","",VLOOKUP(A32,'BİLGİ GİRİŞİ'!$A$3:$F$50,4,1))</f>
        <v/>
      </c>
      <c r="T32" s="79"/>
      <c r="U32" s="79"/>
      <c r="V32" s="79"/>
      <c r="W32" s="79"/>
      <c r="X32" s="79" t="str">
        <f>IF(B32="","",VLOOKUP(B32,'BİLGİ GİRİŞİ'!$I$3:$J$50,2,1))</f>
        <v/>
      </c>
      <c r="Y32" s="79"/>
      <c r="Z32" s="79"/>
      <c r="AA32" s="79"/>
      <c r="AB32" s="79"/>
      <c r="AC32" s="79"/>
      <c r="AD32" s="79"/>
      <c r="AE32" s="79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80">
        <f t="shared" si="0"/>
        <v>0</v>
      </c>
      <c r="BL32" s="81"/>
      <c r="BM32" s="82"/>
      <c r="BN32" s="83"/>
      <c r="BO32" s="84"/>
    </row>
    <row r="33" spans="1:67" x14ac:dyDescent="0.2">
      <c r="A33" s="47"/>
      <c r="B33" s="47"/>
      <c r="C33" s="48"/>
      <c r="D33" s="64">
        <v>26</v>
      </c>
      <c r="E33" s="79" t="str">
        <f>IF(A33="","",VLOOKUP(A33,'BİLGİ GİRİŞİ'!$A$3:$D$50,2,1))</f>
        <v/>
      </c>
      <c r="F33" s="79"/>
      <c r="G33" s="79"/>
      <c r="H33" s="79"/>
      <c r="I33" s="79" t="str">
        <f>IF(A33="","",VLOOKUP(A33,'BİLGİ GİRİŞİ'!$A$3:$D$50,3,1))</f>
        <v/>
      </c>
      <c r="J33" s="79"/>
      <c r="K33" s="79"/>
      <c r="L33" s="79"/>
      <c r="M33" s="79"/>
      <c r="N33" s="79"/>
      <c r="O33" s="79"/>
      <c r="P33" s="79"/>
      <c r="Q33" s="79"/>
      <c r="R33" s="79"/>
      <c r="S33" s="79" t="str">
        <f>IF(A33="","",VLOOKUP(A33,'BİLGİ GİRİŞİ'!$A$3:$F$50,4,1))</f>
        <v/>
      </c>
      <c r="T33" s="79"/>
      <c r="U33" s="79"/>
      <c r="V33" s="79"/>
      <c r="W33" s="79"/>
      <c r="X33" s="79" t="str">
        <f>IF(B33="","",VLOOKUP(B33,'BİLGİ GİRİŞİ'!$I$3:$J$50,2,1))</f>
        <v/>
      </c>
      <c r="Y33" s="79"/>
      <c r="Z33" s="79"/>
      <c r="AA33" s="79"/>
      <c r="AB33" s="79"/>
      <c r="AC33" s="79"/>
      <c r="AD33" s="79"/>
      <c r="AE33" s="79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80">
        <f t="shared" si="0"/>
        <v>0</v>
      </c>
      <c r="BL33" s="81"/>
      <c r="BM33" s="82"/>
      <c r="BN33" s="83"/>
      <c r="BO33" s="84"/>
    </row>
    <row r="34" spans="1:67" x14ac:dyDescent="0.2">
      <c r="A34" s="47"/>
      <c r="B34" s="47"/>
      <c r="C34" s="48"/>
      <c r="D34" s="64">
        <v>27</v>
      </c>
      <c r="E34" s="79" t="str">
        <f>IF(A34="","",VLOOKUP(A34,'BİLGİ GİRİŞİ'!$A$3:$D$50,2,1))</f>
        <v/>
      </c>
      <c r="F34" s="79"/>
      <c r="G34" s="79"/>
      <c r="H34" s="79"/>
      <c r="I34" s="79" t="str">
        <f>IF(A34="","",VLOOKUP(A34,'BİLGİ GİRİŞİ'!$A$3:$D$50,3,1))</f>
        <v/>
      </c>
      <c r="J34" s="79"/>
      <c r="K34" s="79"/>
      <c r="L34" s="79"/>
      <c r="M34" s="79"/>
      <c r="N34" s="79"/>
      <c r="O34" s="79"/>
      <c r="P34" s="79"/>
      <c r="Q34" s="79"/>
      <c r="R34" s="79"/>
      <c r="S34" s="79" t="str">
        <f>IF(A34="","",VLOOKUP(A34,'BİLGİ GİRİŞİ'!$A$3:$F$50,4,1))</f>
        <v/>
      </c>
      <c r="T34" s="79"/>
      <c r="U34" s="79"/>
      <c r="V34" s="79"/>
      <c r="W34" s="79"/>
      <c r="X34" s="79" t="str">
        <f>IF(B34="","",VLOOKUP(B34,'BİLGİ GİRİŞİ'!$I$3:$J$50,2,1))</f>
        <v/>
      </c>
      <c r="Y34" s="79"/>
      <c r="Z34" s="79"/>
      <c r="AA34" s="79"/>
      <c r="AB34" s="79"/>
      <c r="AC34" s="79"/>
      <c r="AD34" s="79"/>
      <c r="AE34" s="79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80">
        <f t="shared" si="0"/>
        <v>0</v>
      </c>
      <c r="BL34" s="81"/>
      <c r="BM34" s="82"/>
      <c r="BN34" s="83"/>
      <c r="BO34" s="84"/>
    </row>
    <row r="35" spans="1:67" x14ac:dyDescent="0.2">
      <c r="A35" s="47"/>
      <c r="B35" s="47"/>
      <c r="C35" s="48"/>
      <c r="D35" s="64">
        <v>28</v>
      </c>
      <c r="E35" s="79" t="str">
        <f>IF(A35="","",VLOOKUP(A35,'BİLGİ GİRİŞİ'!$A$3:$D$50,2,1))</f>
        <v/>
      </c>
      <c r="F35" s="79"/>
      <c r="G35" s="79"/>
      <c r="H35" s="79"/>
      <c r="I35" s="79" t="str">
        <f>IF(A35="","",VLOOKUP(A35,'BİLGİ GİRİŞİ'!$A$3:$D$50,3,1))</f>
        <v/>
      </c>
      <c r="J35" s="79"/>
      <c r="K35" s="79"/>
      <c r="L35" s="79"/>
      <c r="M35" s="79"/>
      <c r="N35" s="79"/>
      <c r="O35" s="79"/>
      <c r="P35" s="79"/>
      <c r="Q35" s="79"/>
      <c r="R35" s="79"/>
      <c r="S35" s="79" t="str">
        <f>IF(A35="","",VLOOKUP(A35,'BİLGİ GİRİŞİ'!$A$3:$F$50,4,1))</f>
        <v/>
      </c>
      <c r="T35" s="79"/>
      <c r="U35" s="79"/>
      <c r="V35" s="79"/>
      <c r="W35" s="79"/>
      <c r="X35" s="79" t="str">
        <f>IF(B35="","",VLOOKUP(B35,'BİLGİ GİRİŞİ'!$I$3:$J$50,2,1))</f>
        <v/>
      </c>
      <c r="Y35" s="79"/>
      <c r="Z35" s="79"/>
      <c r="AA35" s="79"/>
      <c r="AB35" s="79"/>
      <c r="AC35" s="79"/>
      <c r="AD35" s="79"/>
      <c r="AE35" s="79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80">
        <f t="shared" si="0"/>
        <v>0</v>
      </c>
      <c r="BL35" s="81"/>
      <c r="BM35" s="82"/>
      <c r="BN35" s="83"/>
      <c r="BO35" s="84"/>
    </row>
    <row r="36" spans="1:67" x14ac:dyDescent="0.2">
      <c r="A36" s="47"/>
      <c r="B36" s="47"/>
      <c r="C36" s="48"/>
      <c r="D36" s="64">
        <v>29</v>
      </c>
      <c r="E36" s="79" t="str">
        <f>IF(A36="","",VLOOKUP(A36,'BİLGİ GİRİŞİ'!$A$3:$D$50,2,1))</f>
        <v/>
      </c>
      <c r="F36" s="79"/>
      <c r="G36" s="79"/>
      <c r="H36" s="79"/>
      <c r="I36" s="79" t="str">
        <f>IF(A36="","",VLOOKUP(A36,'BİLGİ GİRİŞİ'!$A$3:$D$50,3,1))</f>
        <v/>
      </c>
      <c r="J36" s="79"/>
      <c r="K36" s="79"/>
      <c r="L36" s="79"/>
      <c r="M36" s="79"/>
      <c r="N36" s="79"/>
      <c r="O36" s="79"/>
      <c r="P36" s="79"/>
      <c r="Q36" s="79"/>
      <c r="R36" s="79"/>
      <c r="S36" s="79" t="str">
        <f>IF(A36="","",VLOOKUP(A36,'BİLGİ GİRİŞİ'!$A$3:$F$50,4,1))</f>
        <v/>
      </c>
      <c r="T36" s="79"/>
      <c r="U36" s="79"/>
      <c r="V36" s="79"/>
      <c r="W36" s="79"/>
      <c r="X36" s="79" t="str">
        <f>IF(B36="","",VLOOKUP(B36,'BİLGİ GİRİŞİ'!$I$3:$J$50,2,1))</f>
        <v/>
      </c>
      <c r="Y36" s="79"/>
      <c r="Z36" s="79"/>
      <c r="AA36" s="79"/>
      <c r="AB36" s="79"/>
      <c r="AC36" s="79"/>
      <c r="AD36" s="79"/>
      <c r="AE36" s="79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80">
        <f t="shared" ref="BK36:BK85" si="1">SUM(AF36:BJ36)</f>
        <v>0</v>
      </c>
      <c r="BL36" s="81"/>
      <c r="BM36" s="82"/>
      <c r="BN36" s="83"/>
      <c r="BO36" s="84"/>
    </row>
    <row r="37" spans="1:67" x14ac:dyDescent="0.2">
      <c r="A37" s="47"/>
      <c r="B37" s="47"/>
      <c r="C37" s="48"/>
      <c r="D37" s="64">
        <v>30</v>
      </c>
      <c r="E37" s="79" t="str">
        <f>IF(A37="","",VLOOKUP(A37,'BİLGİ GİRİŞİ'!$A$3:$D$50,2,1))</f>
        <v/>
      </c>
      <c r="F37" s="79"/>
      <c r="G37" s="79"/>
      <c r="H37" s="79"/>
      <c r="I37" s="79" t="str">
        <f>IF(A37="","",VLOOKUP(A37,'BİLGİ GİRİŞİ'!$A$3:$D$50,3,1))</f>
        <v/>
      </c>
      <c r="J37" s="79"/>
      <c r="K37" s="79"/>
      <c r="L37" s="79"/>
      <c r="M37" s="79"/>
      <c r="N37" s="79"/>
      <c r="O37" s="79"/>
      <c r="P37" s="79"/>
      <c r="Q37" s="79"/>
      <c r="R37" s="79"/>
      <c r="S37" s="79" t="str">
        <f>IF(A37="","",VLOOKUP(A37,'BİLGİ GİRİŞİ'!$A$3:$F$50,4,1))</f>
        <v/>
      </c>
      <c r="T37" s="79"/>
      <c r="U37" s="79"/>
      <c r="V37" s="79"/>
      <c r="W37" s="79"/>
      <c r="X37" s="79" t="str">
        <f>IF(B37="","",VLOOKUP(B37,'BİLGİ GİRİŞİ'!$I$3:$J$50,2,1))</f>
        <v/>
      </c>
      <c r="Y37" s="79"/>
      <c r="Z37" s="79"/>
      <c r="AA37" s="79"/>
      <c r="AB37" s="79"/>
      <c r="AC37" s="79"/>
      <c r="AD37" s="79"/>
      <c r="AE37" s="79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80">
        <f t="shared" si="1"/>
        <v>0</v>
      </c>
      <c r="BL37" s="81"/>
      <c r="BM37" s="82"/>
      <c r="BN37" s="83"/>
      <c r="BO37" s="84"/>
    </row>
    <row r="38" spans="1:67" x14ac:dyDescent="0.2">
      <c r="A38" s="47"/>
      <c r="B38" s="47"/>
      <c r="C38" s="48"/>
      <c r="D38" s="64">
        <v>31</v>
      </c>
      <c r="E38" s="79" t="str">
        <f>IF(A38="","",VLOOKUP(A38,'BİLGİ GİRİŞİ'!$A$3:$D$50,2,1))</f>
        <v/>
      </c>
      <c r="F38" s="79"/>
      <c r="G38" s="79"/>
      <c r="H38" s="79"/>
      <c r="I38" s="79" t="str">
        <f>IF(A38="","",VLOOKUP(A38,'BİLGİ GİRİŞİ'!$A$3:$D$50,3,1))</f>
        <v/>
      </c>
      <c r="J38" s="79"/>
      <c r="K38" s="79"/>
      <c r="L38" s="79"/>
      <c r="M38" s="79"/>
      <c r="N38" s="79"/>
      <c r="O38" s="79"/>
      <c r="P38" s="79"/>
      <c r="Q38" s="79"/>
      <c r="R38" s="79"/>
      <c r="S38" s="79" t="str">
        <f>IF(A38="","",VLOOKUP(A38,'BİLGİ GİRİŞİ'!$A$3:$F$50,4,1))</f>
        <v/>
      </c>
      <c r="T38" s="79"/>
      <c r="U38" s="79"/>
      <c r="V38" s="79"/>
      <c r="W38" s="79"/>
      <c r="X38" s="79" t="str">
        <f>IF(B38="","",VLOOKUP(B38,'BİLGİ GİRİŞİ'!$I$3:$J$50,2,1))</f>
        <v/>
      </c>
      <c r="Y38" s="79"/>
      <c r="Z38" s="79"/>
      <c r="AA38" s="79"/>
      <c r="AB38" s="79"/>
      <c r="AC38" s="79"/>
      <c r="AD38" s="79"/>
      <c r="AE38" s="79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80">
        <f t="shared" si="1"/>
        <v>0</v>
      </c>
      <c r="BL38" s="81"/>
      <c r="BM38" s="82"/>
      <c r="BN38" s="83"/>
      <c r="BO38" s="84"/>
    </row>
    <row r="39" spans="1:67" x14ac:dyDescent="0.2">
      <c r="A39" s="47"/>
      <c r="B39" s="47"/>
      <c r="C39" s="48"/>
      <c r="D39" s="64">
        <v>32</v>
      </c>
      <c r="E39" s="79" t="str">
        <f>IF(A39="","",VLOOKUP(A39,'BİLGİ GİRİŞİ'!$A$3:$D$50,2,1))</f>
        <v/>
      </c>
      <c r="F39" s="79"/>
      <c r="G39" s="79"/>
      <c r="H39" s="79"/>
      <c r="I39" s="79" t="str">
        <f>IF(A39="","",VLOOKUP(A39,'BİLGİ GİRİŞİ'!$A$3:$D$50,3,1))</f>
        <v/>
      </c>
      <c r="J39" s="79"/>
      <c r="K39" s="79"/>
      <c r="L39" s="79"/>
      <c r="M39" s="79"/>
      <c r="N39" s="79"/>
      <c r="O39" s="79"/>
      <c r="P39" s="79"/>
      <c r="Q39" s="79"/>
      <c r="R39" s="79"/>
      <c r="S39" s="79" t="str">
        <f>IF(A39="","",VLOOKUP(A39,'BİLGİ GİRİŞİ'!$A$3:$F$50,4,1))</f>
        <v/>
      </c>
      <c r="T39" s="79"/>
      <c r="U39" s="79"/>
      <c r="V39" s="79"/>
      <c r="W39" s="79"/>
      <c r="X39" s="79" t="str">
        <f>IF(B39="","",VLOOKUP(B39,'BİLGİ GİRİŞİ'!$I$3:$J$50,2,1))</f>
        <v/>
      </c>
      <c r="Y39" s="79"/>
      <c r="Z39" s="79"/>
      <c r="AA39" s="79"/>
      <c r="AB39" s="79"/>
      <c r="AC39" s="79"/>
      <c r="AD39" s="79"/>
      <c r="AE39" s="79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80">
        <f t="shared" si="1"/>
        <v>0</v>
      </c>
      <c r="BL39" s="81"/>
      <c r="BM39" s="82"/>
      <c r="BN39" s="83"/>
      <c r="BO39" s="84"/>
    </row>
    <row r="40" spans="1:67" x14ac:dyDescent="0.2">
      <c r="A40" s="47"/>
      <c r="B40" s="47"/>
      <c r="C40" s="48"/>
      <c r="D40" s="64">
        <v>33</v>
      </c>
      <c r="E40" s="79" t="str">
        <f>IF(A40="","",VLOOKUP(A40,'BİLGİ GİRİŞİ'!$A$3:$D$50,2,1))</f>
        <v/>
      </c>
      <c r="F40" s="79"/>
      <c r="G40" s="79"/>
      <c r="H40" s="79"/>
      <c r="I40" s="79" t="str">
        <f>IF(A40="","",VLOOKUP(A40,'BİLGİ GİRİŞİ'!$A$3:$D$50,3,1))</f>
        <v/>
      </c>
      <c r="J40" s="79"/>
      <c r="K40" s="79"/>
      <c r="L40" s="79"/>
      <c r="M40" s="79"/>
      <c r="N40" s="79"/>
      <c r="O40" s="79"/>
      <c r="P40" s="79"/>
      <c r="Q40" s="79"/>
      <c r="R40" s="79"/>
      <c r="S40" s="79" t="str">
        <f>IF(A40="","",VLOOKUP(A40,'BİLGİ GİRİŞİ'!$A$3:$F$50,4,1))</f>
        <v/>
      </c>
      <c r="T40" s="79"/>
      <c r="U40" s="79"/>
      <c r="V40" s="79"/>
      <c r="W40" s="79"/>
      <c r="X40" s="79" t="str">
        <f>IF(B40="","",VLOOKUP(B40,'BİLGİ GİRİŞİ'!$I$3:$J$50,2,1))</f>
        <v/>
      </c>
      <c r="Y40" s="79"/>
      <c r="Z40" s="79"/>
      <c r="AA40" s="79"/>
      <c r="AB40" s="79"/>
      <c r="AC40" s="79"/>
      <c r="AD40" s="79"/>
      <c r="AE40" s="79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80">
        <f t="shared" si="1"/>
        <v>0</v>
      </c>
      <c r="BL40" s="81"/>
      <c r="BM40" s="82"/>
      <c r="BN40" s="83"/>
      <c r="BO40" s="84"/>
    </row>
    <row r="41" spans="1:67" x14ac:dyDescent="0.2">
      <c r="A41" s="47"/>
      <c r="B41" s="47"/>
      <c r="C41" s="48"/>
      <c r="D41" s="64">
        <v>34</v>
      </c>
      <c r="E41" s="79" t="str">
        <f>IF(A41="","",VLOOKUP(A41,'BİLGİ GİRİŞİ'!$A$3:$D$50,2,1))</f>
        <v/>
      </c>
      <c r="F41" s="79"/>
      <c r="G41" s="79"/>
      <c r="H41" s="79"/>
      <c r="I41" s="79" t="str">
        <f>IF(A41="","",VLOOKUP(A41,'BİLGİ GİRİŞİ'!$A$3:$D$50,3,1))</f>
        <v/>
      </c>
      <c r="J41" s="79"/>
      <c r="K41" s="79"/>
      <c r="L41" s="79"/>
      <c r="M41" s="79"/>
      <c r="N41" s="79"/>
      <c r="O41" s="79"/>
      <c r="P41" s="79"/>
      <c r="Q41" s="79"/>
      <c r="R41" s="79"/>
      <c r="S41" s="79" t="str">
        <f>IF(A41="","",VLOOKUP(A41,'BİLGİ GİRİŞİ'!$A$3:$F$50,4,1))</f>
        <v/>
      </c>
      <c r="T41" s="79"/>
      <c r="U41" s="79"/>
      <c r="V41" s="79"/>
      <c r="W41" s="79"/>
      <c r="X41" s="79" t="str">
        <f>IF(B41="","",VLOOKUP(B41,'BİLGİ GİRİŞİ'!$I$3:$J$50,2,1))</f>
        <v/>
      </c>
      <c r="Y41" s="79"/>
      <c r="Z41" s="79"/>
      <c r="AA41" s="79"/>
      <c r="AB41" s="79"/>
      <c r="AC41" s="79"/>
      <c r="AD41" s="79"/>
      <c r="AE41" s="79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80">
        <f t="shared" si="1"/>
        <v>0</v>
      </c>
      <c r="BL41" s="81"/>
      <c r="BM41" s="82"/>
      <c r="BN41" s="83"/>
      <c r="BO41" s="84"/>
    </row>
    <row r="42" spans="1:67" x14ac:dyDescent="0.2">
      <c r="A42" s="47"/>
      <c r="B42" s="47"/>
      <c r="C42" s="48"/>
      <c r="D42" s="64">
        <v>35</v>
      </c>
      <c r="E42" s="79" t="str">
        <f>IF(A42="","",VLOOKUP(A42,'BİLGİ GİRİŞİ'!$A$3:$D$50,2,1))</f>
        <v/>
      </c>
      <c r="F42" s="79"/>
      <c r="G42" s="79"/>
      <c r="H42" s="79"/>
      <c r="I42" s="79" t="str">
        <f>IF(A42="","",VLOOKUP(A42,'BİLGİ GİRİŞİ'!$A$3:$D$50,3,1))</f>
        <v/>
      </c>
      <c r="J42" s="79"/>
      <c r="K42" s="79"/>
      <c r="L42" s="79"/>
      <c r="M42" s="79"/>
      <c r="N42" s="79"/>
      <c r="O42" s="79"/>
      <c r="P42" s="79"/>
      <c r="Q42" s="79"/>
      <c r="R42" s="79"/>
      <c r="S42" s="79" t="str">
        <f>IF(A42="","",VLOOKUP(A42,'BİLGİ GİRİŞİ'!$A$3:$F$50,4,1))</f>
        <v/>
      </c>
      <c r="T42" s="79"/>
      <c r="U42" s="79"/>
      <c r="V42" s="79"/>
      <c r="W42" s="79"/>
      <c r="X42" s="79" t="str">
        <f>IF(B42="","",VLOOKUP(B42,'BİLGİ GİRİŞİ'!$I$3:$J$50,2,1))</f>
        <v/>
      </c>
      <c r="Y42" s="79"/>
      <c r="Z42" s="79"/>
      <c r="AA42" s="79"/>
      <c r="AB42" s="79"/>
      <c r="AC42" s="79"/>
      <c r="AD42" s="79"/>
      <c r="AE42" s="79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80">
        <f t="shared" si="1"/>
        <v>0</v>
      </c>
      <c r="BL42" s="81"/>
      <c r="BM42" s="82"/>
      <c r="BN42" s="83"/>
      <c r="BO42" s="84"/>
    </row>
    <row r="43" spans="1:67" x14ac:dyDescent="0.2">
      <c r="A43" s="47"/>
      <c r="B43" s="47"/>
      <c r="C43" s="48"/>
      <c r="D43" s="64">
        <v>36</v>
      </c>
      <c r="E43" s="79" t="str">
        <f>IF(A43="","",VLOOKUP(A43,'BİLGİ GİRİŞİ'!$A$3:$D$50,2,1))</f>
        <v/>
      </c>
      <c r="F43" s="79"/>
      <c r="G43" s="79"/>
      <c r="H43" s="79"/>
      <c r="I43" s="79" t="str">
        <f>IF(A43="","",VLOOKUP(A43,'BİLGİ GİRİŞİ'!$A$3:$D$50,3,1))</f>
        <v/>
      </c>
      <c r="J43" s="79"/>
      <c r="K43" s="79"/>
      <c r="L43" s="79"/>
      <c r="M43" s="79"/>
      <c r="N43" s="79"/>
      <c r="O43" s="79"/>
      <c r="P43" s="79"/>
      <c r="Q43" s="79"/>
      <c r="R43" s="79"/>
      <c r="S43" s="79" t="str">
        <f>IF(A43="","",VLOOKUP(A43,'BİLGİ GİRİŞİ'!$A$3:$F$50,4,1))</f>
        <v/>
      </c>
      <c r="T43" s="79"/>
      <c r="U43" s="79"/>
      <c r="V43" s="79"/>
      <c r="W43" s="79"/>
      <c r="X43" s="79" t="str">
        <f>IF(B43="","",VLOOKUP(B43,'BİLGİ GİRİŞİ'!$I$3:$J$50,2,1))</f>
        <v/>
      </c>
      <c r="Y43" s="79"/>
      <c r="Z43" s="79"/>
      <c r="AA43" s="79"/>
      <c r="AB43" s="79"/>
      <c r="AC43" s="79"/>
      <c r="AD43" s="79"/>
      <c r="AE43" s="79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80">
        <f t="shared" si="1"/>
        <v>0</v>
      </c>
      <c r="BL43" s="81"/>
      <c r="BM43" s="82"/>
      <c r="BN43" s="83"/>
      <c r="BO43" s="84"/>
    </row>
    <row r="44" spans="1:67" x14ac:dyDescent="0.2">
      <c r="A44" s="47"/>
      <c r="B44" s="47"/>
      <c r="C44" s="48"/>
      <c r="D44" s="64">
        <v>37</v>
      </c>
      <c r="E44" s="79" t="str">
        <f>IF(A44="","",VLOOKUP(A44,'BİLGİ GİRİŞİ'!$A$3:$D$50,2,1))</f>
        <v/>
      </c>
      <c r="F44" s="79"/>
      <c r="G44" s="79"/>
      <c r="H44" s="79"/>
      <c r="I44" s="79" t="str">
        <f>IF(A44="","",VLOOKUP(A44,'BİLGİ GİRİŞİ'!$A$3:$D$50,3,1))</f>
        <v/>
      </c>
      <c r="J44" s="79"/>
      <c r="K44" s="79"/>
      <c r="L44" s="79"/>
      <c r="M44" s="79"/>
      <c r="N44" s="79"/>
      <c r="O44" s="79"/>
      <c r="P44" s="79"/>
      <c r="Q44" s="79"/>
      <c r="R44" s="79"/>
      <c r="S44" s="79" t="str">
        <f>IF(A44="","",VLOOKUP(A44,'BİLGİ GİRİŞİ'!$A$3:$F$50,4,1))</f>
        <v/>
      </c>
      <c r="T44" s="79"/>
      <c r="U44" s="79"/>
      <c r="V44" s="79"/>
      <c r="W44" s="79"/>
      <c r="X44" s="79" t="str">
        <f>IF(B44="","",VLOOKUP(B44,'BİLGİ GİRİŞİ'!$I$3:$J$50,2,1))</f>
        <v/>
      </c>
      <c r="Y44" s="79"/>
      <c r="Z44" s="79"/>
      <c r="AA44" s="79"/>
      <c r="AB44" s="79"/>
      <c r="AC44" s="79"/>
      <c r="AD44" s="79"/>
      <c r="AE44" s="79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/>
      <c r="BI44" s="65"/>
      <c r="BJ44" s="65"/>
      <c r="BK44" s="80">
        <f t="shared" si="1"/>
        <v>0</v>
      </c>
      <c r="BL44" s="81"/>
      <c r="BM44" s="82"/>
      <c r="BN44" s="83"/>
      <c r="BO44" s="84"/>
    </row>
    <row r="45" spans="1:67" x14ac:dyDescent="0.2">
      <c r="A45" s="47"/>
      <c r="B45" s="47"/>
      <c r="C45" s="48"/>
      <c r="D45" s="64">
        <v>38</v>
      </c>
      <c r="E45" s="79" t="str">
        <f>IF(A45="","",VLOOKUP(A45,'BİLGİ GİRİŞİ'!$A$3:$D$50,2,1))</f>
        <v/>
      </c>
      <c r="F45" s="79"/>
      <c r="G45" s="79"/>
      <c r="H45" s="79"/>
      <c r="I45" s="79" t="str">
        <f>IF(A45="","",VLOOKUP(A45,'BİLGİ GİRİŞİ'!$A$3:$D$50,3,1))</f>
        <v/>
      </c>
      <c r="J45" s="79"/>
      <c r="K45" s="79"/>
      <c r="L45" s="79"/>
      <c r="M45" s="79"/>
      <c r="N45" s="79"/>
      <c r="O45" s="79"/>
      <c r="P45" s="79"/>
      <c r="Q45" s="79"/>
      <c r="R45" s="79"/>
      <c r="S45" s="79" t="str">
        <f>IF(A45="","",VLOOKUP(A45,'BİLGİ GİRİŞİ'!$A$3:$F$50,4,1))</f>
        <v/>
      </c>
      <c r="T45" s="79"/>
      <c r="U45" s="79"/>
      <c r="V45" s="79"/>
      <c r="W45" s="79"/>
      <c r="X45" s="79" t="str">
        <f>IF(B45="","",VLOOKUP(B45,'BİLGİ GİRİŞİ'!$I$3:$J$50,2,1))</f>
        <v/>
      </c>
      <c r="Y45" s="79"/>
      <c r="Z45" s="79"/>
      <c r="AA45" s="79"/>
      <c r="AB45" s="79"/>
      <c r="AC45" s="79"/>
      <c r="AD45" s="79"/>
      <c r="AE45" s="79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5"/>
      <c r="BG45" s="65"/>
      <c r="BH45" s="65"/>
      <c r="BI45" s="65"/>
      <c r="BJ45" s="65"/>
      <c r="BK45" s="80">
        <f t="shared" si="1"/>
        <v>0</v>
      </c>
      <c r="BL45" s="81"/>
      <c r="BM45" s="82"/>
      <c r="BN45" s="83"/>
      <c r="BO45" s="84"/>
    </row>
    <row r="46" spans="1:67" x14ac:dyDescent="0.2">
      <c r="A46" s="47"/>
      <c r="B46" s="47"/>
      <c r="C46" s="48"/>
      <c r="D46" s="64">
        <v>39</v>
      </c>
      <c r="E46" s="79" t="str">
        <f>IF(A46="","",VLOOKUP(A46,'BİLGİ GİRİŞİ'!$A$3:$D$50,2,1))</f>
        <v/>
      </c>
      <c r="F46" s="79"/>
      <c r="G46" s="79"/>
      <c r="H46" s="79"/>
      <c r="I46" s="79" t="str">
        <f>IF(A46="","",VLOOKUP(A46,'BİLGİ GİRİŞİ'!$A$3:$D$50,3,1))</f>
        <v/>
      </c>
      <c r="J46" s="79"/>
      <c r="K46" s="79"/>
      <c r="L46" s="79"/>
      <c r="M46" s="79"/>
      <c r="N46" s="79"/>
      <c r="O46" s="79"/>
      <c r="P46" s="79"/>
      <c r="Q46" s="79"/>
      <c r="R46" s="79"/>
      <c r="S46" s="79" t="str">
        <f>IF(A46="","",VLOOKUP(A46,'BİLGİ GİRİŞİ'!$A$3:$F$50,4,1))</f>
        <v/>
      </c>
      <c r="T46" s="79"/>
      <c r="U46" s="79"/>
      <c r="V46" s="79"/>
      <c r="W46" s="79"/>
      <c r="X46" s="79" t="str">
        <f>IF(B46="","",VLOOKUP(B46,'BİLGİ GİRİŞİ'!$I$3:$J$50,2,1))</f>
        <v/>
      </c>
      <c r="Y46" s="79"/>
      <c r="Z46" s="79"/>
      <c r="AA46" s="79"/>
      <c r="AB46" s="79"/>
      <c r="AC46" s="79"/>
      <c r="AD46" s="79"/>
      <c r="AE46" s="79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5"/>
      <c r="BG46" s="65"/>
      <c r="BH46" s="65"/>
      <c r="BI46" s="65"/>
      <c r="BJ46" s="65"/>
      <c r="BK46" s="80">
        <f t="shared" si="1"/>
        <v>0</v>
      </c>
      <c r="BL46" s="81"/>
      <c r="BM46" s="82"/>
      <c r="BN46" s="83"/>
      <c r="BO46" s="84"/>
    </row>
    <row r="47" spans="1:67" x14ac:dyDescent="0.2">
      <c r="A47" s="47"/>
      <c r="B47" s="47"/>
      <c r="C47" s="48"/>
      <c r="D47" s="64">
        <v>40</v>
      </c>
      <c r="E47" s="79" t="str">
        <f>IF(A47="","",VLOOKUP(A47,'BİLGİ GİRİŞİ'!$A$3:$D$50,2,1))</f>
        <v/>
      </c>
      <c r="F47" s="79"/>
      <c r="G47" s="79"/>
      <c r="H47" s="79"/>
      <c r="I47" s="79" t="str">
        <f>IF(A47="","",VLOOKUP(A47,'BİLGİ GİRİŞİ'!$A$3:$D$50,3,1))</f>
        <v/>
      </c>
      <c r="J47" s="79"/>
      <c r="K47" s="79"/>
      <c r="L47" s="79"/>
      <c r="M47" s="79"/>
      <c r="N47" s="79"/>
      <c r="O47" s="79"/>
      <c r="P47" s="79"/>
      <c r="Q47" s="79"/>
      <c r="R47" s="79"/>
      <c r="S47" s="79" t="str">
        <f>IF(A47="","",VLOOKUP(A47,'BİLGİ GİRİŞİ'!$A$3:$F$50,4,1))</f>
        <v/>
      </c>
      <c r="T47" s="79"/>
      <c r="U47" s="79"/>
      <c r="V47" s="79"/>
      <c r="W47" s="79"/>
      <c r="X47" s="79" t="str">
        <f>IF(B47="","",VLOOKUP(B47,'BİLGİ GİRİŞİ'!$I$3:$J$50,2,1))</f>
        <v/>
      </c>
      <c r="Y47" s="79"/>
      <c r="Z47" s="79"/>
      <c r="AA47" s="79"/>
      <c r="AB47" s="79"/>
      <c r="AC47" s="79"/>
      <c r="AD47" s="79"/>
      <c r="AE47" s="79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  <c r="BH47" s="65"/>
      <c r="BI47" s="65"/>
      <c r="BJ47" s="65"/>
      <c r="BK47" s="80">
        <f t="shared" si="1"/>
        <v>0</v>
      </c>
      <c r="BL47" s="81"/>
      <c r="BM47" s="82"/>
      <c r="BN47" s="83"/>
      <c r="BO47" s="84"/>
    </row>
    <row r="48" spans="1:67" x14ac:dyDescent="0.2">
      <c r="A48" s="47"/>
      <c r="B48" s="47"/>
      <c r="C48" s="48"/>
      <c r="D48" s="64">
        <v>41</v>
      </c>
      <c r="E48" s="79" t="str">
        <f>IF(A48="","",VLOOKUP(A48,'BİLGİ GİRİŞİ'!$A$3:$D$50,2,1))</f>
        <v/>
      </c>
      <c r="F48" s="79"/>
      <c r="G48" s="79"/>
      <c r="H48" s="79"/>
      <c r="I48" s="79" t="str">
        <f>IF(A48="","",VLOOKUP(A48,'BİLGİ GİRİŞİ'!$A$3:$D$50,3,1))</f>
        <v/>
      </c>
      <c r="J48" s="79"/>
      <c r="K48" s="79"/>
      <c r="L48" s="79"/>
      <c r="M48" s="79"/>
      <c r="N48" s="79"/>
      <c r="O48" s="79"/>
      <c r="P48" s="79"/>
      <c r="Q48" s="79"/>
      <c r="R48" s="79"/>
      <c r="S48" s="79" t="str">
        <f>IF(A48="","",VLOOKUP(A48,'BİLGİ GİRİŞİ'!$A$3:$F$50,4,1))</f>
        <v/>
      </c>
      <c r="T48" s="79"/>
      <c r="U48" s="79"/>
      <c r="V48" s="79"/>
      <c r="W48" s="79"/>
      <c r="X48" s="79" t="str">
        <f>IF(B48="","",VLOOKUP(B48,'BİLGİ GİRİŞİ'!$I$3:$J$50,2,1))</f>
        <v/>
      </c>
      <c r="Y48" s="79"/>
      <c r="Z48" s="79"/>
      <c r="AA48" s="79"/>
      <c r="AB48" s="79"/>
      <c r="AC48" s="79"/>
      <c r="AD48" s="79"/>
      <c r="AE48" s="79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80">
        <f t="shared" si="1"/>
        <v>0</v>
      </c>
      <c r="BL48" s="81"/>
      <c r="BM48" s="82"/>
      <c r="BN48" s="83"/>
      <c r="BO48" s="84"/>
    </row>
    <row r="49" spans="1:67" x14ac:dyDescent="0.2">
      <c r="A49" s="47"/>
      <c r="B49" s="47"/>
      <c r="C49" s="48"/>
      <c r="D49" s="64">
        <v>42</v>
      </c>
      <c r="E49" s="79" t="str">
        <f>IF(A49="","",VLOOKUP(A49,'BİLGİ GİRİŞİ'!$A$3:$D$50,2,1))</f>
        <v/>
      </c>
      <c r="F49" s="79"/>
      <c r="G49" s="79"/>
      <c r="H49" s="79"/>
      <c r="I49" s="79" t="str">
        <f>IF(A49="","",VLOOKUP(A49,'BİLGİ GİRİŞİ'!$A$3:$D$50,3,1))</f>
        <v/>
      </c>
      <c r="J49" s="79"/>
      <c r="K49" s="79"/>
      <c r="L49" s="79"/>
      <c r="M49" s="79"/>
      <c r="N49" s="79"/>
      <c r="O49" s="79"/>
      <c r="P49" s="79"/>
      <c r="Q49" s="79"/>
      <c r="R49" s="79"/>
      <c r="S49" s="79" t="str">
        <f>IF(A49="","",VLOOKUP(A49,'BİLGİ GİRİŞİ'!$A$3:$F$50,4,1))</f>
        <v/>
      </c>
      <c r="T49" s="79"/>
      <c r="U49" s="79"/>
      <c r="V49" s="79"/>
      <c r="W49" s="79"/>
      <c r="X49" s="79" t="str">
        <f>IF(B49="","",VLOOKUP(B49,'BİLGİ GİRİŞİ'!$I$3:$J$50,2,1))</f>
        <v/>
      </c>
      <c r="Y49" s="79"/>
      <c r="Z49" s="79"/>
      <c r="AA49" s="79"/>
      <c r="AB49" s="79"/>
      <c r="AC49" s="79"/>
      <c r="AD49" s="79"/>
      <c r="AE49" s="79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80">
        <f t="shared" si="1"/>
        <v>0</v>
      </c>
      <c r="BL49" s="81"/>
      <c r="BM49" s="82"/>
      <c r="BN49" s="83"/>
      <c r="BO49" s="84"/>
    </row>
    <row r="50" spans="1:67" x14ac:dyDescent="0.2">
      <c r="A50" s="47"/>
      <c r="B50" s="47"/>
      <c r="C50" s="48"/>
      <c r="D50" s="64">
        <v>43</v>
      </c>
      <c r="E50" s="79" t="str">
        <f>IF(A50="","",VLOOKUP(A50,'BİLGİ GİRİŞİ'!$A$3:$D$50,2,1))</f>
        <v/>
      </c>
      <c r="F50" s="79"/>
      <c r="G50" s="79"/>
      <c r="H50" s="79"/>
      <c r="I50" s="79" t="str">
        <f>IF(A50="","",VLOOKUP(A50,'BİLGİ GİRİŞİ'!$A$3:$D$50,3,1))</f>
        <v/>
      </c>
      <c r="J50" s="79"/>
      <c r="K50" s="79"/>
      <c r="L50" s="79"/>
      <c r="M50" s="79"/>
      <c r="N50" s="79"/>
      <c r="O50" s="79"/>
      <c r="P50" s="79"/>
      <c r="Q50" s="79"/>
      <c r="R50" s="79"/>
      <c r="S50" s="79" t="str">
        <f>IF(A50="","",VLOOKUP(A50,'BİLGİ GİRİŞİ'!$A$3:$F$50,4,1))</f>
        <v/>
      </c>
      <c r="T50" s="79"/>
      <c r="U50" s="79"/>
      <c r="V50" s="79"/>
      <c r="W50" s="79"/>
      <c r="X50" s="79" t="str">
        <f>IF(B50="","",VLOOKUP(B50,'BİLGİ GİRİŞİ'!$I$3:$J$50,2,1))</f>
        <v/>
      </c>
      <c r="Y50" s="79"/>
      <c r="Z50" s="79"/>
      <c r="AA50" s="79"/>
      <c r="AB50" s="79"/>
      <c r="AC50" s="79"/>
      <c r="AD50" s="79"/>
      <c r="AE50" s="79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  <c r="BH50" s="65"/>
      <c r="BI50" s="65"/>
      <c r="BJ50" s="65"/>
      <c r="BK50" s="80">
        <f t="shared" si="1"/>
        <v>0</v>
      </c>
      <c r="BL50" s="81"/>
      <c r="BM50" s="82"/>
      <c r="BN50" s="83"/>
      <c r="BO50" s="84"/>
    </row>
    <row r="51" spans="1:67" x14ac:dyDescent="0.2">
      <c r="A51" s="47"/>
      <c r="B51" s="47"/>
      <c r="C51" s="48"/>
      <c r="D51" s="64">
        <v>44</v>
      </c>
      <c r="E51" s="79" t="str">
        <f>IF(A51="","",VLOOKUP(A51,'BİLGİ GİRİŞİ'!$A$3:$D$50,2,1))</f>
        <v/>
      </c>
      <c r="F51" s="79"/>
      <c r="G51" s="79"/>
      <c r="H51" s="79"/>
      <c r="I51" s="79" t="str">
        <f>IF(A51="","",VLOOKUP(A51,'BİLGİ GİRİŞİ'!$A$3:$D$50,3,1))</f>
        <v/>
      </c>
      <c r="J51" s="79"/>
      <c r="K51" s="79"/>
      <c r="L51" s="79"/>
      <c r="M51" s="79"/>
      <c r="N51" s="79"/>
      <c r="O51" s="79"/>
      <c r="P51" s="79"/>
      <c r="Q51" s="79"/>
      <c r="R51" s="79"/>
      <c r="S51" s="79" t="str">
        <f>IF(A51="","",VLOOKUP(A51,'BİLGİ GİRİŞİ'!$A$3:$F$50,4,1))</f>
        <v/>
      </c>
      <c r="T51" s="79"/>
      <c r="U51" s="79"/>
      <c r="V51" s="79"/>
      <c r="W51" s="79"/>
      <c r="X51" s="79" t="str">
        <f>IF(B51="","",VLOOKUP(B51,'BİLGİ GİRİŞİ'!$I$3:$J$50,2,1))</f>
        <v/>
      </c>
      <c r="Y51" s="79"/>
      <c r="Z51" s="79"/>
      <c r="AA51" s="79"/>
      <c r="AB51" s="79"/>
      <c r="AC51" s="79"/>
      <c r="AD51" s="79"/>
      <c r="AE51" s="79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80">
        <f t="shared" si="1"/>
        <v>0</v>
      </c>
      <c r="BL51" s="81"/>
      <c r="BM51" s="82"/>
      <c r="BN51" s="83"/>
      <c r="BO51" s="84"/>
    </row>
    <row r="52" spans="1:67" x14ac:dyDescent="0.2">
      <c r="A52" s="47"/>
      <c r="B52" s="47"/>
      <c r="C52" s="48"/>
      <c r="D52" s="64">
        <v>45</v>
      </c>
      <c r="E52" s="79" t="str">
        <f>IF(A52="","",VLOOKUP(A52,'BİLGİ GİRİŞİ'!$A$3:$D$50,2,1))</f>
        <v/>
      </c>
      <c r="F52" s="79"/>
      <c r="G52" s="79"/>
      <c r="H52" s="79"/>
      <c r="I52" s="79" t="str">
        <f>IF(A52="","",VLOOKUP(A52,'BİLGİ GİRİŞİ'!$A$3:$D$50,3,1))</f>
        <v/>
      </c>
      <c r="J52" s="79"/>
      <c r="K52" s="79"/>
      <c r="L52" s="79"/>
      <c r="M52" s="79"/>
      <c r="N52" s="79"/>
      <c r="O52" s="79"/>
      <c r="P52" s="79"/>
      <c r="Q52" s="79"/>
      <c r="R52" s="79"/>
      <c r="S52" s="79" t="str">
        <f>IF(A52="","",VLOOKUP(A52,'BİLGİ GİRİŞİ'!$A$3:$F$50,4,1))</f>
        <v/>
      </c>
      <c r="T52" s="79"/>
      <c r="U52" s="79"/>
      <c r="V52" s="79"/>
      <c r="W52" s="79"/>
      <c r="X52" s="79" t="str">
        <f>IF(B52="","",VLOOKUP(B52,'BİLGİ GİRİŞİ'!$I$3:$J$50,2,1))</f>
        <v/>
      </c>
      <c r="Y52" s="79"/>
      <c r="Z52" s="79"/>
      <c r="AA52" s="79"/>
      <c r="AB52" s="79"/>
      <c r="AC52" s="79"/>
      <c r="AD52" s="79"/>
      <c r="AE52" s="79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80">
        <f t="shared" si="1"/>
        <v>0</v>
      </c>
      <c r="BL52" s="81"/>
      <c r="BM52" s="82"/>
      <c r="BN52" s="83"/>
      <c r="BO52" s="84"/>
    </row>
    <row r="53" spans="1:67" x14ac:dyDescent="0.2">
      <c r="A53" s="47"/>
      <c r="B53" s="47"/>
      <c r="C53" s="48"/>
      <c r="D53" s="64">
        <v>46</v>
      </c>
      <c r="E53" s="79" t="str">
        <f>IF(A53="","",VLOOKUP(A53,'BİLGİ GİRİŞİ'!$A$3:$D$50,2,1))</f>
        <v/>
      </c>
      <c r="F53" s="79"/>
      <c r="G53" s="79"/>
      <c r="H53" s="79"/>
      <c r="I53" s="79" t="str">
        <f>IF(A53="","",VLOOKUP(A53,'BİLGİ GİRİŞİ'!$A$3:$D$50,3,1))</f>
        <v/>
      </c>
      <c r="J53" s="79"/>
      <c r="K53" s="79"/>
      <c r="L53" s="79"/>
      <c r="M53" s="79"/>
      <c r="N53" s="79"/>
      <c r="O53" s="79"/>
      <c r="P53" s="79"/>
      <c r="Q53" s="79"/>
      <c r="R53" s="79"/>
      <c r="S53" s="79" t="str">
        <f>IF(A53="","",VLOOKUP(A53,'BİLGİ GİRİŞİ'!$A$3:$F$50,4,1))</f>
        <v/>
      </c>
      <c r="T53" s="79"/>
      <c r="U53" s="79"/>
      <c r="V53" s="79"/>
      <c r="W53" s="79"/>
      <c r="X53" s="79" t="str">
        <f>IF(B53="","",VLOOKUP(B53,'BİLGİ GİRİŞİ'!$I$3:$J$50,2,1))</f>
        <v/>
      </c>
      <c r="Y53" s="79"/>
      <c r="Z53" s="79"/>
      <c r="AA53" s="79"/>
      <c r="AB53" s="79"/>
      <c r="AC53" s="79"/>
      <c r="AD53" s="79"/>
      <c r="AE53" s="79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80">
        <f t="shared" si="1"/>
        <v>0</v>
      </c>
      <c r="BL53" s="81"/>
      <c r="BM53" s="82"/>
      <c r="BN53" s="83"/>
      <c r="BO53" s="84"/>
    </row>
    <row r="54" spans="1:67" x14ac:dyDescent="0.2">
      <c r="A54" s="47"/>
      <c r="B54" s="47"/>
      <c r="C54" s="48"/>
      <c r="D54" s="64">
        <v>47</v>
      </c>
      <c r="E54" s="79" t="str">
        <f>IF(A54="","",VLOOKUP(A54,'BİLGİ GİRİŞİ'!$A$3:$D$50,2,1))</f>
        <v/>
      </c>
      <c r="F54" s="79"/>
      <c r="G54" s="79"/>
      <c r="H54" s="79"/>
      <c r="I54" s="79" t="str">
        <f>IF(A54="","",VLOOKUP(A54,'BİLGİ GİRİŞİ'!$A$3:$D$50,3,1))</f>
        <v/>
      </c>
      <c r="J54" s="79"/>
      <c r="K54" s="79"/>
      <c r="L54" s="79"/>
      <c r="M54" s="79"/>
      <c r="N54" s="79"/>
      <c r="O54" s="79"/>
      <c r="P54" s="79"/>
      <c r="Q54" s="79"/>
      <c r="R54" s="79"/>
      <c r="S54" s="79" t="str">
        <f>IF(A54="","",VLOOKUP(A54,'BİLGİ GİRİŞİ'!$A$3:$F$50,4,1))</f>
        <v/>
      </c>
      <c r="T54" s="79"/>
      <c r="U54" s="79"/>
      <c r="V54" s="79"/>
      <c r="W54" s="79"/>
      <c r="X54" s="79" t="str">
        <f>IF(B54="","",VLOOKUP(B54,'BİLGİ GİRİŞİ'!$I$3:$J$50,2,1))</f>
        <v/>
      </c>
      <c r="Y54" s="79"/>
      <c r="Z54" s="79"/>
      <c r="AA54" s="79"/>
      <c r="AB54" s="79"/>
      <c r="AC54" s="79"/>
      <c r="AD54" s="79"/>
      <c r="AE54" s="79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80">
        <f t="shared" si="1"/>
        <v>0</v>
      </c>
      <c r="BL54" s="81"/>
      <c r="BM54" s="82"/>
      <c r="BN54" s="83"/>
      <c r="BO54" s="84"/>
    </row>
    <row r="55" spans="1:67" x14ac:dyDescent="0.2">
      <c r="A55" s="47"/>
      <c r="B55" s="47"/>
      <c r="C55" s="48"/>
      <c r="D55" s="64">
        <v>48</v>
      </c>
      <c r="E55" s="79" t="str">
        <f>IF(A55="","",VLOOKUP(A55,'BİLGİ GİRİŞİ'!$A$3:$D$50,2,1))</f>
        <v/>
      </c>
      <c r="F55" s="79"/>
      <c r="G55" s="79"/>
      <c r="H55" s="79"/>
      <c r="I55" s="79" t="str">
        <f>IF(A55="","",VLOOKUP(A55,'BİLGİ GİRİŞİ'!$A$3:$D$50,3,1))</f>
        <v/>
      </c>
      <c r="J55" s="79"/>
      <c r="K55" s="79"/>
      <c r="L55" s="79"/>
      <c r="M55" s="79"/>
      <c r="N55" s="79"/>
      <c r="O55" s="79"/>
      <c r="P55" s="79"/>
      <c r="Q55" s="79"/>
      <c r="R55" s="79"/>
      <c r="S55" s="79" t="str">
        <f>IF(A55="","",VLOOKUP(A55,'BİLGİ GİRİŞİ'!$A$3:$F$50,4,1))</f>
        <v/>
      </c>
      <c r="T55" s="79"/>
      <c r="U55" s="79"/>
      <c r="V55" s="79"/>
      <c r="W55" s="79"/>
      <c r="X55" s="79" t="str">
        <f>IF(B55="","",VLOOKUP(B55,'BİLGİ GİRİŞİ'!$I$3:$J$50,2,1))</f>
        <v/>
      </c>
      <c r="Y55" s="79"/>
      <c r="Z55" s="79"/>
      <c r="AA55" s="79"/>
      <c r="AB55" s="79"/>
      <c r="AC55" s="79"/>
      <c r="AD55" s="79"/>
      <c r="AE55" s="79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80">
        <f t="shared" si="1"/>
        <v>0</v>
      </c>
      <c r="BL55" s="81"/>
      <c r="BM55" s="82"/>
      <c r="BN55" s="83"/>
      <c r="BO55" s="84"/>
    </row>
    <row r="56" spans="1:67" x14ac:dyDescent="0.2">
      <c r="A56" s="47"/>
      <c r="B56" s="47"/>
      <c r="C56" s="48"/>
      <c r="D56" s="64">
        <v>49</v>
      </c>
      <c r="E56" s="79" t="str">
        <f>IF(A56="","",VLOOKUP(A56,'BİLGİ GİRİŞİ'!$A$3:$D$50,2,1))</f>
        <v/>
      </c>
      <c r="F56" s="79"/>
      <c r="G56" s="79"/>
      <c r="H56" s="79"/>
      <c r="I56" s="79" t="str">
        <f>IF(A56="","",VLOOKUP(A56,'BİLGİ GİRİŞİ'!$A$3:$D$50,3,1))</f>
        <v/>
      </c>
      <c r="J56" s="79"/>
      <c r="K56" s="79"/>
      <c r="L56" s="79"/>
      <c r="M56" s="79"/>
      <c r="N56" s="79"/>
      <c r="O56" s="79"/>
      <c r="P56" s="79"/>
      <c r="Q56" s="79"/>
      <c r="R56" s="79"/>
      <c r="S56" s="79" t="str">
        <f>IF(A56="","",VLOOKUP(A56,'BİLGİ GİRİŞİ'!$A$3:$F$50,4,1))</f>
        <v/>
      </c>
      <c r="T56" s="79"/>
      <c r="U56" s="79"/>
      <c r="V56" s="79"/>
      <c r="W56" s="79"/>
      <c r="X56" s="79" t="str">
        <f>IF(B56="","",VLOOKUP(B56,'BİLGİ GİRİŞİ'!$I$3:$J$50,2,1))</f>
        <v/>
      </c>
      <c r="Y56" s="79"/>
      <c r="Z56" s="79"/>
      <c r="AA56" s="79"/>
      <c r="AB56" s="79"/>
      <c r="AC56" s="79"/>
      <c r="AD56" s="79"/>
      <c r="AE56" s="79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80">
        <f t="shared" si="1"/>
        <v>0</v>
      </c>
      <c r="BL56" s="81"/>
      <c r="BM56" s="82"/>
      <c r="BN56" s="83"/>
      <c r="BO56" s="84"/>
    </row>
    <row r="57" spans="1:67" x14ac:dyDescent="0.2">
      <c r="A57" s="47"/>
      <c r="B57" s="47"/>
      <c r="C57" s="48"/>
      <c r="D57" s="64">
        <v>50</v>
      </c>
      <c r="E57" s="79" t="str">
        <f>IF(A57="","",VLOOKUP(A57,'BİLGİ GİRİŞİ'!$A$3:$D$50,2,1))</f>
        <v/>
      </c>
      <c r="F57" s="79"/>
      <c r="G57" s="79"/>
      <c r="H57" s="79"/>
      <c r="I57" s="79" t="str">
        <f>IF(A57="","",VLOOKUP(A57,'BİLGİ GİRİŞİ'!$A$3:$D$50,3,1))</f>
        <v/>
      </c>
      <c r="J57" s="79"/>
      <c r="K57" s="79"/>
      <c r="L57" s="79"/>
      <c r="M57" s="79"/>
      <c r="N57" s="79"/>
      <c r="O57" s="79"/>
      <c r="P57" s="79"/>
      <c r="Q57" s="79"/>
      <c r="R57" s="79"/>
      <c r="S57" s="79" t="str">
        <f>IF(A57="","",VLOOKUP(A57,'BİLGİ GİRİŞİ'!$A$3:$F$50,4,1))</f>
        <v/>
      </c>
      <c r="T57" s="79"/>
      <c r="U57" s="79"/>
      <c r="V57" s="79"/>
      <c r="W57" s="79"/>
      <c r="X57" s="79" t="str">
        <f>IF(B57="","",VLOOKUP(B57,'BİLGİ GİRİŞİ'!$I$3:$J$50,2,1))</f>
        <v/>
      </c>
      <c r="Y57" s="79"/>
      <c r="Z57" s="79"/>
      <c r="AA57" s="79"/>
      <c r="AB57" s="79"/>
      <c r="AC57" s="79"/>
      <c r="AD57" s="79"/>
      <c r="AE57" s="79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80">
        <f t="shared" si="1"/>
        <v>0</v>
      </c>
      <c r="BL57" s="81"/>
      <c r="BM57" s="82"/>
      <c r="BN57" s="83"/>
      <c r="BO57" s="84"/>
    </row>
    <row r="58" spans="1:67" x14ac:dyDescent="0.2">
      <c r="A58" s="47"/>
      <c r="B58" s="47"/>
      <c r="C58" s="48"/>
      <c r="D58" s="64">
        <v>51</v>
      </c>
      <c r="E58" s="79" t="str">
        <f>IF(A58="","",VLOOKUP(A58,'BİLGİ GİRİŞİ'!$A$3:$D$50,2,1))</f>
        <v/>
      </c>
      <c r="F58" s="79"/>
      <c r="G58" s="79"/>
      <c r="H58" s="79"/>
      <c r="I58" s="79" t="str">
        <f>IF(A58="","",VLOOKUP(A58,'BİLGİ GİRİŞİ'!$A$3:$D$50,3,1))</f>
        <v/>
      </c>
      <c r="J58" s="79"/>
      <c r="K58" s="79"/>
      <c r="L58" s="79"/>
      <c r="M58" s="79"/>
      <c r="N58" s="79"/>
      <c r="O58" s="79"/>
      <c r="P58" s="79"/>
      <c r="Q58" s="79"/>
      <c r="R58" s="79"/>
      <c r="S58" s="79" t="str">
        <f>IF(A58="","",VLOOKUP(A58,'BİLGİ GİRİŞİ'!$A$3:$F$50,4,1))</f>
        <v/>
      </c>
      <c r="T58" s="79"/>
      <c r="U58" s="79"/>
      <c r="V58" s="79"/>
      <c r="W58" s="79"/>
      <c r="X58" s="79" t="str">
        <f>IF(B58="","",VLOOKUP(B58,'BİLGİ GİRİŞİ'!$I$3:$J$50,2,1))</f>
        <v/>
      </c>
      <c r="Y58" s="79"/>
      <c r="Z58" s="79"/>
      <c r="AA58" s="79"/>
      <c r="AB58" s="79"/>
      <c r="AC58" s="79"/>
      <c r="AD58" s="79"/>
      <c r="AE58" s="79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  <c r="BG58" s="65"/>
      <c r="BH58" s="65"/>
      <c r="BI58" s="65"/>
      <c r="BJ58" s="65"/>
      <c r="BK58" s="80">
        <f t="shared" si="1"/>
        <v>0</v>
      </c>
      <c r="BL58" s="81"/>
      <c r="BM58" s="82"/>
      <c r="BN58" s="83"/>
      <c r="BO58" s="84"/>
    </row>
    <row r="59" spans="1:67" x14ac:dyDescent="0.2">
      <c r="A59" s="47"/>
      <c r="B59" s="47"/>
      <c r="C59" s="48"/>
      <c r="D59" s="64">
        <v>52</v>
      </c>
      <c r="E59" s="79" t="str">
        <f>IF(A59="","",VLOOKUP(A59,'BİLGİ GİRİŞİ'!$A$3:$D$50,2,1))</f>
        <v/>
      </c>
      <c r="F59" s="79"/>
      <c r="G59" s="79"/>
      <c r="H59" s="79"/>
      <c r="I59" s="79" t="str">
        <f>IF(A59="","",VLOOKUP(A59,'BİLGİ GİRİŞİ'!$A$3:$D$50,3,1))</f>
        <v/>
      </c>
      <c r="J59" s="79"/>
      <c r="K59" s="79"/>
      <c r="L59" s="79"/>
      <c r="M59" s="79"/>
      <c r="N59" s="79"/>
      <c r="O59" s="79"/>
      <c r="P59" s="79"/>
      <c r="Q59" s="79"/>
      <c r="R59" s="79"/>
      <c r="S59" s="79" t="str">
        <f>IF(A59="","",VLOOKUP(A59,'BİLGİ GİRİŞİ'!$A$3:$F$50,4,1))</f>
        <v/>
      </c>
      <c r="T59" s="79"/>
      <c r="U59" s="79"/>
      <c r="V59" s="79"/>
      <c r="W59" s="79"/>
      <c r="X59" s="79" t="str">
        <f>IF(B59="","",VLOOKUP(B59,'BİLGİ GİRİŞİ'!$I$3:$J$50,2,1))</f>
        <v/>
      </c>
      <c r="Y59" s="79"/>
      <c r="Z59" s="79"/>
      <c r="AA59" s="79"/>
      <c r="AB59" s="79"/>
      <c r="AC59" s="79"/>
      <c r="AD59" s="79"/>
      <c r="AE59" s="79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65"/>
      <c r="BF59" s="65"/>
      <c r="BG59" s="65"/>
      <c r="BH59" s="65"/>
      <c r="BI59" s="65"/>
      <c r="BJ59" s="65"/>
      <c r="BK59" s="80">
        <f t="shared" si="1"/>
        <v>0</v>
      </c>
      <c r="BL59" s="81"/>
      <c r="BM59" s="82"/>
      <c r="BN59" s="83"/>
      <c r="BO59" s="84"/>
    </row>
    <row r="60" spans="1:67" x14ac:dyDescent="0.2">
      <c r="A60" s="47"/>
      <c r="B60" s="47"/>
      <c r="C60" s="48"/>
      <c r="D60" s="64">
        <v>53</v>
      </c>
      <c r="E60" s="79" t="str">
        <f>IF(A60="","",VLOOKUP(A60,'BİLGİ GİRİŞİ'!$A$3:$D$50,2,1))</f>
        <v/>
      </c>
      <c r="F60" s="79"/>
      <c r="G60" s="79"/>
      <c r="H60" s="79"/>
      <c r="I60" s="79" t="str">
        <f>IF(A60="","",VLOOKUP(A60,'BİLGİ GİRİŞİ'!$A$3:$D$50,3,1))</f>
        <v/>
      </c>
      <c r="J60" s="79"/>
      <c r="K60" s="79"/>
      <c r="L60" s="79"/>
      <c r="M60" s="79"/>
      <c r="N60" s="79"/>
      <c r="O60" s="79"/>
      <c r="P60" s="79"/>
      <c r="Q60" s="79"/>
      <c r="R60" s="79"/>
      <c r="S60" s="79" t="str">
        <f>IF(A60="","",VLOOKUP(A60,'BİLGİ GİRİŞİ'!$A$3:$F$50,4,1))</f>
        <v/>
      </c>
      <c r="T60" s="79"/>
      <c r="U60" s="79"/>
      <c r="V60" s="79"/>
      <c r="W60" s="79"/>
      <c r="X60" s="79" t="str">
        <f>IF(B60="","",VLOOKUP(B60,'BİLGİ GİRİŞİ'!$I$3:$J$50,2,1))</f>
        <v/>
      </c>
      <c r="Y60" s="79"/>
      <c r="Z60" s="79"/>
      <c r="AA60" s="79"/>
      <c r="AB60" s="79"/>
      <c r="AC60" s="79"/>
      <c r="AD60" s="79"/>
      <c r="AE60" s="79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65"/>
      <c r="BJ60" s="65"/>
      <c r="BK60" s="80">
        <f t="shared" si="1"/>
        <v>0</v>
      </c>
      <c r="BL60" s="81"/>
      <c r="BM60" s="82"/>
      <c r="BN60" s="83"/>
      <c r="BO60" s="84"/>
    </row>
    <row r="61" spans="1:67" x14ac:dyDescent="0.2">
      <c r="A61" s="47"/>
      <c r="B61" s="47"/>
      <c r="C61" s="48"/>
      <c r="D61" s="64">
        <v>54</v>
      </c>
      <c r="E61" s="79" t="str">
        <f>IF(A61="","",VLOOKUP(A61,'BİLGİ GİRİŞİ'!$A$3:$D$50,2,1))</f>
        <v/>
      </c>
      <c r="F61" s="79"/>
      <c r="G61" s="79"/>
      <c r="H61" s="79"/>
      <c r="I61" s="79" t="str">
        <f>IF(A61="","",VLOOKUP(A61,'BİLGİ GİRİŞİ'!$A$3:$D$50,3,1))</f>
        <v/>
      </c>
      <c r="J61" s="79"/>
      <c r="K61" s="79"/>
      <c r="L61" s="79"/>
      <c r="M61" s="79"/>
      <c r="N61" s="79"/>
      <c r="O61" s="79"/>
      <c r="P61" s="79"/>
      <c r="Q61" s="79"/>
      <c r="R61" s="79"/>
      <c r="S61" s="79" t="str">
        <f>IF(A61="","",VLOOKUP(A61,'BİLGİ GİRİŞİ'!$A$3:$F$50,4,1))</f>
        <v/>
      </c>
      <c r="T61" s="79"/>
      <c r="U61" s="79"/>
      <c r="V61" s="79"/>
      <c r="W61" s="79"/>
      <c r="X61" s="79" t="str">
        <f>IF(B61="","",VLOOKUP(B61,'BİLGİ GİRİŞİ'!$I$3:$J$50,2,1))</f>
        <v/>
      </c>
      <c r="Y61" s="79"/>
      <c r="Z61" s="79"/>
      <c r="AA61" s="79"/>
      <c r="AB61" s="79"/>
      <c r="AC61" s="79"/>
      <c r="AD61" s="79"/>
      <c r="AE61" s="79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  <c r="BH61" s="65"/>
      <c r="BI61" s="65"/>
      <c r="BJ61" s="65"/>
      <c r="BK61" s="80">
        <f t="shared" si="1"/>
        <v>0</v>
      </c>
      <c r="BL61" s="81"/>
      <c r="BM61" s="82"/>
      <c r="BN61" s="83"/>
      <c r="BO61" s="84"/>
    </row>
    <row r="62" spans="1:67" x14ac:dyDescent="0.2">
      <c r="A62" s="47"/>
      <c r="B62" s="47"/>
      <c r="C62" s="48"/>
      <c r="D62" s="64">
        <v>55</v>
      </c>
      <c r="E62" s="79" t="str">
        <f>IF(A62="","",VLOOKUP(A62,'BİLGİ GİRİŞİ'!$A$3:$D$50,2,1))</f>
        <v/>
      </c>
      <c r="F62" s="79"/>
      <c r="G62" s="79"/>
      <c r="H62" s="79"/>
      <c r="I62" s="79" t="str">
        <f>IF(A62="","",VLOOKUP(A62,'BİLGİ GİRİŞİ'!$A$3:$D$50,3,1))</f>
        <v/>
      </c>
      <c r="J62" s="79"/>
      <c r="K62" s="79"/>
      <c r="L62" s="79"/>
      <c r="M62" s="79"/>
      <c r="N62" s="79"/>
      <c r="O62" s="79"/>
      <c r="P62" s="79"/>
      <c r="Q62" s="79"/>
      <c r="R62" s="79"/>
      <c r="S62" s="79" t="str">
        <f>IF(A62="","",VLOOKUP(A62,'BİLGİ GİRİŞİ'!$A$3:$F$50,4,1))</f>
        <v/>
      </c>
      <c r="T62" s="79"/>
      <c r="U62" s="79"/>
      <c r="V62" s="79"/>
      <c r="W62" s="79"/>
      <c r="X62" s="79" t="str">
        <f>IF(B62="","",VLOOKUP(B62,'BİLGİ GİRİŞİ'!$I$3:$J$50,2,1))</f>
        <v/>
      </c>
      <c r="Y62" s="79"/>
      <c r="Z62" s="79"/>
      <c r="AA62" s="79"/>
      <c r="AB62" s="79"/>
      <c r="AC62" s="79"/>
      <c r="AD62" s="79"/>
      <c r="AE62" s="79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5"/>
      <c r="BG62" s="65"/>
      <c r="BH62" s="65"/>
      <c r="BI62" s="65"/>
      <c r="BJ62" s="65"/>
      <c r="BK62" s="80">
        <f t="shared" si="1"/>
        <v>0</v>
      </c>
      <c r="BL62" s="81"/>
      <c r="BM62" s="82"/>
      <c r="BN62" s="83"/>
      <c r="BO62" s="84"/>
    </row>
    <row r="63" spans="1:67" x14ac:dyDescent="0.2">
      <c r="A63" s="47"/>
      <c r="B63" s="47"/>
      <c r="C63" s="48"/>
      <c r="D63" s="64">
        <v>56</v>
      </c>
      <c r="E63" s="79" t="str">
        <f>IF(A63="","",VLOOKUP(A63,'BİLGİ GİRİŞİ'!$A$3:$D$50,2,1))</f>
        <v/>
      </c>
      <c r="F63" s="79"/>
      <c r="G63" s="79"/>
      <c r="H63" s="79"/>
      <c r="I63" s="79" t="str">
        <f>IF(A63="","",VLOOKUP(A63,'BİLGİ GİRİŞİ'!$A$3:$D$50,3,1))</f>
        <v/>
      </c>
      <c r="J63" s="79"/>
      <c r="K63" s="79"/>
      <c r="L63" s="79"/>
      <c r="M63" s="79"/>
      <c r="N63" s="79"/>
      <c r="O63" s="79"/>
      <c r="P63" s="79"/>
      <c r="Q63" s="79"/>
      <c r="R63" s="79"/>
      <c r="S63" s="79" t="str">
        <f>IF(A63="","",VLOOKUP(A63,'BİLGİ GİRİŞİ'!$A$3:$F$50,4,1))</f>
        <v/>
      </c>
      <c r="T63" s="79"/>
      <c r="U63" s="79"/>
      <c r="V63" s="79"/>
      <c r="W63" s="79"/>
      <c r="X63" s="79" t="str">
        <f>IF(B63="","",VLOOKUP(B63,'BİLGİ GİRİŞİ'!$I$3:$J$50,2,1))</f>
        <v/>
      </c>
      <c r="Y63" s="79"/>
      <c r="Z63" s="79"/>
      <c r="AA63" s="79"/>
      <c r="AB63" s="79"/>
      <c r="AC63" s="79"/>
      <c r="AD63" s="79"/>
      <c r="AE63" s="79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65"/>
      <c r="AZ63" s="65"/>
      <c r="BA63" s="65"/>
      <c r="BB63" s="65"/>
      <c r="BC63" s="65"/>
      <c r="BD63" s="65"/>
      <c r="BE63" s="65"/>
      <c r="BF63" s="65"/>
      <c r="BG63" s="65"/>
      <c r="BH63" s="65"/>
      <c r="BI63" s="65"/>
      <c r="BJ63" s="65"/>
      <c r="BK63" s="80">
        <f t="shared" si="1"/>
        <v>0</v>
      </c>
      <c r="BL63" s="81"/>
      <c r="BM63" s="82"/>
      <c r="BN63" s="83"/>
      <c r="BO63" s="84"/>
    </row>
    <row r="64" spans="1:67" x14ac:dyDescent="0.2">
      <c r="A64" s="47"/>
      <c r="B64" s="47"/>
      <c r="C64" s="48"/>
      <c r="D64" s="64">
        <v>57</v>
      </c>
      <c r="E64" s="79" t="str">
        <f>IF(A64="","",VLOOKUP(A64,'BİLGİ GİRİŞİ'!$A$3:$D$50,2,1))</f>
        <v/>
      </c>
      <c r="F64" s="79"/>
      <c r="G64" s="79"/>
      <c r="H64" s="79"/>
      <c r="I64" s="79" t="str">
        <f>IF(A64="","",VLOOKUP(A64,'BİLGİ GİRİŞİ'!$A$3:$D$50,3,1))</f>
        <v/>
      </c>
      <c r="J64" s="79"/>
      <c r="K64" s="79"/>
      <c r="L64" s="79"/>
      <c r="M64" s="79"/>
      <c r="N64" s="79"/>
      <c r="O64" s="79"/>
      <c r="P64" s="79"/>
      <c r="Q64" s="79"/>
      <c r="R64" s="79"/>
      <c r="S64" s="79" t="str">
        <f>IF(A64="","",VLOOKUP(A64,'BİLGİ GİRİŞİ'!$A$3:$F$50,4,1))</f>
        <v/>
      </c>
      <c r="T64" s="79"/>
      <c r="U64" s="79"/>
      <c r="V64" s="79"/>
      <c r="W64" s="79"/>
      <c r="X64" s="79" t="str">
        <f>IF(B64="","",VLOOKUP(B64,'BİLGİ GİRİŞİ'!$I$3:$J$50,2,1))</f>
        <v/>
      </c>
      <c r="Y64" s="79"/>
      <c r="Z64" s="79"/>
      <c r="AA64" s="79"/>
      <c r="AB64" s="79"/>
      <c r="AC64" s="79"/>
      <c r="AD64" s="79"/>
      <c r="AE64" s="79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  <c r="BG64" s="65"/>
      <c r="BH64" s="65"/>
      <c r="BI64" s="65"/>
      <c r="BJ64" s="65"/>
      <c r="BK64" s="80">
        <f t="shared" si="1"/>
        <v>0</v>
      </c>
      <c r="BL64" s="81"/>
      <c r="BM64" s="82"/>
      <c r="BN64" s="83"/>
      <c r="BO64" s="84"/>
    </row>
    <row r="65" spans="1:67" x14ac:dyDescent="0.2">
      <c r="A65" s="47"/>
      <c r="B65" s="47"/>
      <c r="C65" s="48"/>
      <c r="D65" s="64">
        <v>58</v>
      </c>
      <c r="E65" s="79" t="str">
        <f>IF(A65="","",VLOOKUP(A65,'BİLGİ GİRİŞİ'!$A$3:$D$50,2,1))</f>
        <v/>
      </c>
      <c r="F65" s="79"/>
      <c r="G65" s="79"/>
      <c r="H65" s="79"/>
      <c r="I65" s="79" t="str">
        <f>IF(A65="","",VLOOKUP(A65,'BİLGİ GİRİŞİ'!$A$3:$D$50,3,1))</f>
        <v/>
      </c>
      <c r="J65" s="79"/>
      <c r="K65" s="79"/>
      <c r="L65" s="79"/>
      <c r="M65" s="79"/>
      <c r="N65" s="79"/>
      <c r="O65" s="79"/>
      <c r="P65" s="79"/>
      <c r="Q65" s="79"/>
      <c r="R65" s="79"/>
      <c r="S65" s="79" t="str">
        <f>IF(A65="","",VLOOKUP(A65,'BİLGİ GİRİŞİ'!$A$3:$F$50,4,1))</f>
        <v/>
      </c>
      <c r="T65" s="79"/>
      <c r="U65" s="79"/>
      <c r="V65" s="79"/>
      <c r="W65" s="79"/>
      <c r="X65" s="79" t="str">
        <f>IF(B65="","",VLOOKUP(B65,'BİLGİ GİRİŞİ'!$I$3:$J$50,2,1))</f>
        <v/>
      </c>
      <c r="Y65" s="79"/>
      <c r="Z65" s="79"/>
      <c r="AA65" s="79"/>
      <c r="AB65" s="79"/>
      <c r="AC65" s="79"/>
      <c r="AD65" s="79"/>
      <c r="AE65" s="79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  <c r="BB65" s="65"/>
      <c r="BC65" s="65"/>
      <c r="BD65" s="65"/>
      <c r="BE65" s="65"/>
      <c r="BF65" s="65"/>
      <c r="BG65" s="65"/>
      <c r="BH65" s="65"/>
      <c r="BI65" s="65"/>
      <c r="BJ65" s="65"/>
      <c r="BK65" s="80">
        <f t="shared" si="1"/>
        <v>0</v>
      </c>
      <c r="BL65" s="81"/>
      <c r="BM65" s="82"/>
      <c r="BN65" s="83"/>
      <c r="BO65" s="84"/>
    </row>
    <row r="66" spans="1:67" x14ac:dyDescent="0.2">
      <c r="A66" s="47"/>
      <c r="B66" s="47"/>
      <c r="C66" s="48"/>
      <c r="D66" s="64">
        <v>59</v>
      </c>
      <c r="E66" s="79" t="str">
        <f>IF(A66="","",VLOOKUP(A66,'BİLGİ GİRİŞİ'!$A$3:$D$50,2,1))</f>
        <v/>
      </c>
      <c r="F66" s="79"/>
      <c r="G66" s="79"/>
      <c r="H66" s="79"/>
      <c r="I66" s="79" t="str">
        <f>IF(A66="","",VLOOKUP(A66,'BİLGİ GİRİŞİ'!$A$3:$D$50,3,1))</f>
        <v/>
      </c>
      <c r="J66" s="79"/>
      <c r="K66" s="79"/>
      <c r="L66" s="79"/>
      <c r="M66" s="79"/>
      <c r="N66" s="79"/>
      <c r="O66" s="79"/>
      <c r="P66" s="79"/>
      <c r="Q66" s="79"/>
      <c r="R66" s="79"/>
      <c r="S66" s="79" t="str">
        <f>IF(A66="","",VLOOKUP(A66,'BİLGİ GİRİŞİ'!$A$3:$F$50,4,1))</f>
        <v/>
      </c>
      <c r="T66" s="79"/>
      <c r="U66" s="79"/>
      <c r="V66" s="79"/>
      <c r="W66" s="79"/>
      <c r="X66" s="79" t="str">
        <f>IF(B66="","",VLOOKUP(B66,'BİLGİ GİRİŞİ'!$I$3:$J$50,2,1))</f>
        <v/>
      </c>
      <c r="Y66" s="79"/>
      <c r="Z66" s="79"/>
      <c r="AA66" s="79"/>
      <c r="AB66" s="79"/>
      <c r="AC66" s="79"/>
      <c r="AD66" s="79"/>
      <c r="AE66" s="79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  <c r="BE66" s="65"/>
      <c r="BF66" s="65"/>
      <c r="BG66" s="65"/>
      <c r="BH66" s="65"/>
      <c r="BI66" s="65"/>
      <c r="BJ66" s="65"/>
      <c r="BK66" s="80">
        <f t="shared" si="1"/>
        <v>0</v>
      </c>
      <c r="BL66" s="81"/>
      <c r="BM66" s="82"/>
      <c r="BN66" s="83"/>
      <c r="BO66" s="84"/>
    </row>
    <row r="67" spans="1:67" x14ac:dyDescent="0.2">
      <c r="A67" s="47"/>
      <c r="B67" s="47"/>
      <c r="C67" s="48"/>
      <c r="D67" s="64">
        <v>60</v>
      </c>
      <c r="E67" s="79" t="str">
        <f>IF(A67="","",VLOOKUP(A67,'BİLGİ GİRİŞİ'!$A$3:$D$50,2,1))</f>
        <v/>
      </c>
      <c r="F67" s="79"/>
      <c r="G67" s="79"/>
      <c r="H67" s="79"/>
      <c r="I67" s="79" t="str">
        <f>IF(A67="","",VLOOKUP(A67,'BİLGİ GİRİŞİ'!$A$3:$D$50,3,1))</f>
        <v/>
      </c>
      <c r="J67" s="79"/>
      <c r="K67" s="79"/>
      <c r="L67" s="79"/>
      <c r="M67" s="79"/>
      <c r="N67" s="79"/>
      <c r="O67" s="79"/>
      <c r="P67" s="79"/>
      <c r="Q67" s="79"/>
      <c r="R67" s="79"/>
      <c r="S67" s="79" t="str">
        <f>IF(A67="","",VLOOKUP(A67,'BİLGİ GİRİŞİ'!$A$3:$F$50,4,1))</f>
        <v/>
      </c>
      <c r="T67" s="79"/>
      <c r="U67" s="79"/>
      <c r="V67" s="79"/>
      <c r="W67" s="79"/>
      <c r="X67" s="79" t="str">
        <f>IF(B67="","",VLOOKUP(B67,'BİLGİ GİRİŞİ'!$I$3:$J$50,2,1))</f>
        <v/>
      </c>
      <c r="Y67" s="79"/>
      <c r="Z67" s="79"/>
      <c r="AA67" s="79"/>
      <c r="AB67" s="79"/>
      <c r="AC67" s="79"/>
      <c r="AD67" s="79"/>
      <c r="AE67" s="79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  <c r="BB67" s="65"/>
      <c r="BC67" s="65"/>
      <c r="BD67" s="65"/>
      <c r="BE67" s="65"/>
      <c r="BF67" s="65"/>
      <c r="BG67" s="65"/>
      <c r="BH67" s="65"/>
      <c r="BI67" s="65"/>
      <c r="BJ67" s="65"/>
      <c r="BK67" s="80">
        <f t="shared" si="1"/>
        <v>0</v>
      </c>
      <c r="BL67" s="81"/>
      <c r="BM67" s="82"/>
      <c r="BN67" s="83"/>
      <c r="BO67" s="84"/>
    </row>
    <row r="68" spans="1:67" x14ac:dyDescent="0.2">
      <c r="A68" s="47"/>
      <c r="B68" s="47"/>
      <c r="C68" s="48"/>
      <c r="D68" s="64">
        <v>61</v>
      </c>
      <c r="E68" s="79" t="str">
        <f>IF(A68="","",VLOOKUP(A68,'BİLGİ GİRİŞİ'!$A$3:$D$50,2,1))</f>
        <v/>
      </c>
      <c r="F68" s="79"/>
      <c r="G68" s="79"/>
      <c r="H68" s="79"/>
      <c r="I68" s="79" t="str">
        <f>IF(A68="","",VLOOKUP(A68,'BİLGİ GİRİŞİ'!$A$3:$D$50,3,1))</f>
        <v/>
      </c>
      <c r="J68" s="79"/>
      <c r="K68" s="79"/>
      <c r="L68" s="79"/>
      <c r="M68" s="79"/>
      <c r="N68" s="79"/>
      <c r="O68" s="79"/>
      <c r="P68" s="79"/>
      <c r="Q68" s="79"/>
      <c r="R68" s="79"/>
      <c r="S68" s="79" t="str">
        <f>IF(A68="","",VLOOKUP(A68,'BİLGİ GİRİŞİ'!$A$3:$F$50,4,1))</f>
        <v/>
      </c>
      <c r="T68" s="79"/>
      <c r="U68" s="79"/>
      <c r="V68" s="79"/>
      <c r="W68" s="79"/>
      <c r="X68" s="79" t="str">
        <f>IF(B68="","",VLOOKUP(B68,'BİLGİ GİRİŞİ'!$I$3:$J$50,2,1))</f>
        <v/>
      </c>
      <c r="Y68" s="79"/>
      <c r="Z68" s="79"/>
      <c r="AA68" s="79"/>
      <c r="AB68" s="79"/>
      <c r="AC68" s="79"/>
      <c r="AD68" s="79"/>
      <c r="AE68" s="79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5"/>
      <c r="BF68" s="65"/>
      <c r="BG68" s="65"/>
      <c r="BH68" s="65"/>
      <c r="BI68" s="65"/>
      <c r="BJ68" s="65"/>
      <c r="BK68" s="80">
        <f t="shared" si="1"/>
        <v>0</v>
      </c>
      <c r="BL68" s="81"/>
      <c r="BM68" s="82"/>
      <c r="BN68" s="83"/>
      <c r="BO68" s="84"/>
    </row>
    <row r="69" spans="1:67" x14ac:dyDescent="0.2">
      <c r="A69" s="47"/>
      <c r="B69" s="47"/>
      <c r="C69" s="48"/>
      <c r="D69" s="64">
        <v>62</v>
      </c>
      <c r="E69" s="79" t="str">
        <f>IF(A69="","",VLOOKUP(A69,'BİLGİ GİRİŞİ'!$A$3:$D$50,2,1))</f>
        <v/>
      </c>
      <c r="F69" s="79"/>
      <c r="G69" s="79"/>
      <c r="H69" s="79"/>
      <c r="I69" s="79" t="str">
        <f>IF(A69="","",VLOOKUP(A69,'BİLGİ GİRİŞİ'!$A$3:$D$50,3,1))</f>
        <v/>
      </c>
      <c r="J69" s="79"/>
      <c r="K69" s="79"/>
      <c r="L69" s="79"/>
      <c r="M69" s="79"/>
      <c r="N69" s="79"/>
      <c r="O69" s="79"/>
      <c r="P69" s="79"/>
      <c r="Q69" s="79"/>
      <c r="R69" s="79"/>
      <c r="S69" s="79" t="str">
        <f>IF(A69="","",VLOOKUP(A69,'BİLGİ GİRİŞİ'!$A$3:$F$50,4,1))</f>
        <v/>
      </c>
      <c r="T69" s="79"/>
      <c r="U69" s="79"/>
      <c r="V69" s="79"/>
      <c r="W69" s="79"/>
      <c r="X69" s="79" t="str">
        <f>IF(B69="","",VLOOKUP(B69,'BİLGİ GİRİŞİ'!$I$3:$J$50,2,1))</f>
        <v/>
      </c>
      <c r="Y69" s="79"/>
      <c r="Z69" s="79"/>
      <c r="AA69" s="79"/>
      <c r="AB69" s="79"/>
      <c r="AC69" s="79"/>
      <c r="AD69" s="79"/>
      <c r="AE69" s="79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  <c r="BG69" s="65"/>
      <c r="BH69" s="65"/>
      <c r="BI69" s="65"/>
      <c r="BJ69" s="65"/>
      <c r="BK69" s="80">
        <f t="shared" si="1"/>
        <v>0</v>
      </c>
      <c r="BL69" s="81"/>
      <c r="BM69" s="82"/>
      <c r="BN69" s="83"/>
      <c r="BO69" s="84"/>
    </row>
    <row r="70" spans="1:67" x14ac:dyDescent="0.2">
      <c r="A70" s="47"/>
      <c r="B70" s="47"/>
      <c r="C70" s="48"/>
      <c r="D70" s="64">
        <v>63</v>
      </c>
      <c r="E70" s="79" t="str">
        <f>IF(A70="","",VLOOKUP(A70,'BİLGİ GİRİŞİ'!$A$3:$D$50,2,1))</f>
        <v/>
      </c>
      <c r="F70" s="79"/>
      <c r="G70" s="79"/>
      <c r="H70" s="79"/>
      <c r="I70" s="79" t="str">
        <f>IF(A70="","",VLOOKUP(A70,'BİLGİ GİRİŞİ'!$A$3:$D$50,3,1))</f>
        <v/>
      </c>
      <c r="J70" s="79"/>
      <c r="K70" s="79"/>
      <c r="L70" s="79"/>
      <c r="M70" s="79"/>
      <c r="N70" s="79"/>
      <c r="O70" s="79"/>
      <c r="P70" s="79"/>
      <c r="Q70" s="79"/>
      <c r="R70" s="79"/>
      <c r="S70" s="79" t="str">
        <f>IF(A70="","",VLOOKUP(A70,'BİLGİ GİRİŞİ'!$A$3:$F$50,4,1))</f>
        <v/>
      </c>
      <c r="T70" s="79"/>
      <c r="U70" s="79"/>
      <c r="V70" s="79"/>
      <c r="W70" s="79"/>
      <c r="X70" s="79" t="str">
        <f>IF(B70="","",VLOOKUP(B70,'BİLGİ GİRİŞİ'!$I$3:$J$50,2,1))</f>
        <v/>
      </c>
      <c r="Y70" s="79"/>
      <c r="Z70" s="79"/>
      <c r="AA70" s="79"/>
      <c r="AB70" s="79"/>
      <c r="AC70" s="79"/>
      <c r="AD70" s="79"/>
      <c r="AE70" s="79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  <c r="BH70" s="65"/>
      <c r="BI70" s="65"/>
      <c r="BJ70" s="65"/>
      <c r="BK70" s="80">
        <f t="shared" si="1"/>
        <v>0</v>
      </c>
      <c r="BL70" s="81"/>
      <c r="BM70" s="82"/>
      <c r="BN70" s="83"/>
      <c r="BO70" s="84"/>
    </row>
    <row r="71" spans="1:67" x14ac:dyDescent="0.2">
      <c r="A71" s="47"/>
      <c r="B71" s="47"/>
      <c r="C71" s="48"/>
      <c r="D71" s="64">
        <v>64</v>
      </c>
      <c r="E71" s="79" t="str">
        <f>IF(A71="","",VLOOKUP(A71,'BİLGİ GİRİŞİ'!$A$3:$D$50,2,1))</f>
        <v/>
      </c>
      <c r="F71" s="79"/>
      <c r="G71" s="79"/>
      <c r="H71" s="79"/>
      <c r="I71" s="79" t="str">
        <f>IF(A71="","",VLOOKUP(A71,'BİLGİ GİRİŞİ'!$A$3:$D$50,3,1))</f>
        <v/>
      </c>
      <c r="J71" s="79"/>
      <c r="K71" s="79"/>
      <c r="L71" s="79"/>
      <c r="M71" s="79"/>
      <c r="N71" s="79"/>
      <c r="O71" s="79"/>
      <c r="P71" s="79"/>
      <c r="Q71" s="79"/>
      <c r="R71" s="79"/>
      <c r="S71" s="79" t="str">
        <f>IF(A71="","",VLOOKUP(A71,'BİLGİ GİRİŞİ'!$A$3:$F$50,4,1))</f>
        <v/>
      </c>
      <c r="T71" s="79"/>
      <c r="U71" s="79"/>
      <c r="V71" s="79"/>
      <c r="W71" s="79"/>
      <c r="X71" s="79" t="str">
        <f>IF(B71="","",VLOOKUP(B71,'BİLGİ GİRİŞİ'!$I$3:$J$50,2,1))</f>
        <v/>
      </c>
      <c r="Y71" s="79"/>
      <c r="Z71" s="79"/>
      <c r="AA71" s="79"/>
      <c r="AB71" s="79"/>
      <c r="AC71" s="79"/>
      <c r="AD71" s="79"/>
      <c r="AE71" s="79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  <c r="BE71" s="65"/>
      <c r="BF71" s="65"/>
      <c r="BG71" s="65"/>
      <c r="BH71" s="65"/>
      <c r="BI71" s="65"/>
      <c r="BJ71" s="65"/>
      <c r="BK71" s="80">
        <f t="shared" si="1"/>
        <v>0</v>
      </c>
      <c r="BL71" s="81"/>
      <c r="BM71" s="82"/>
      <c r="BN71" s="83"/>
      <c r="BO71" s="84"/>
    </row>
    <row r="72" spans="1:67" x14ac:dyDescent="0.2">
      <c r="A72" s="47"/>
      <c r="B72" s="47"/>
      <c r="C72" s="48"/>
      <c r="D72" s="64">
        <v>65</v>
      </c>
      <c r="E72" s="79" t="str">
        <f>IF(A72="","",VLOOKUP(A72,'BİLGİ GİRİŞİ'!$A$3:$D$50,2,1))</f>
        <v/>
      </c>
      <c r="F72" s="79"/>
      <c r="G72" s="79"/>
      <c r="H72" s="79"/>
      <c r="I72" s="79" t="str">
        <f>IF(A72="","",VLOOKUP(A72,'BİLGİ GİRİŞİ'!$A$3:$D$50,3,1))</f>
        <v/>
      </c>
      <c r="J72" s="79"/>
      <c r="K72" s="79"/>
      <c r="L72" s="79"/>
      <c r="M72" s="79"/>
      <c r="N72" s="79"/>
      <c r="O72" s="79"/>
      <c r="P72" s="79"/>
      <c r="Q72" s="79"/>
      <c r="R72" s="79"/>
      <c r="S72" s="79" t="str">
        <f>IF(A72="","",VLOOKUP(A72,'BİLGİ GİRİŞİ'!$A$3:$F$50,4,1))</f>
        <v/>
      </c>
      <c r="T72" s="79"/>
      <c r="U72" s="79"/>
      <c r="V72" s="79"/>
      <c r="W72" s="79"/>
      <c r="X72" s="79" t="str">
        <f>IF(B72="","",VLOOKUP(B72,'BİLGİ GİRİŞİ'!$I$3:$J$50,2,1))</f>
        <v/>
      </c>
      <c r="Y72" s="79"/>
      <c r="Z72" s="79"/>
      <c r="AA72" s="79"/>
      <c r="AB72" s="79"/>
      <c r="AC72" s="79"/>
      <c r="AD72" s="79"/>
      <c r="AE72" s="79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65"/>
      <c r="BF72" s="65"/>
      <c r="BG72" s="65"/>
      <c r="BH72" s="65"/>
      <c r="BI72" s="65"/>
      <c r="BJ72" s="65"/>
      <c r="BK72" s="80">
        <f t="shared" si="1"/>
        <v>0</v>
      </c>
      <c r="BL72" s="81"/>
      <c r="BM72" s="82"/>
      <c r="BN72" s="83"/>
      <c r="BO72" s="84"/>
    </row>
    <row r="73" spans="1:67" x14ac:dyDescent="0.2">
      <c r="A73" s="47"/>
      <c r="B73" s="47"/>
      <c r="C73" s="48"/>
      <c r="D73" s="64">
        <v>66</v>
      </c>
      <c r="E73" s="79" t="str">
        <f>IF(A73="","",VLOOKUP(A73,'BİLGİ GİRİŞİ'!$A$3:$D$50,2,1))</f>
        <v/>
      </c>
      <c r="F73" s="79"/>
      <c r="G73" s="79"/>
      <c r="H73" s="79"/>
      <c r="I73" s="79" t="str">
        <f>IF(A73="","",VLOOKUP(A73,'BİLGİ GİRİŞİ'!$A$3:$D$50,3,1))</f>
        <v/>
      </c>
      <c r="J73" s="79"/>
      <c r="K73" s="79"/>
      <c r="L73" s="79"/>
      <c r="M73" s="79"/>
      <c r="N73" s="79"/>
      <c r="O73" s="79"/>
      <c r="P73" s="79"/>
      <c r="Q73" s="79"/>
      <c r="R73" s="79"/>
      <c r="S73" s="79" t="str">
        <f>IF(A73="","",VLOOKUP(A73,'BİLGİ GİRİŞİ'!$A$3:$F$50,4,1))</f>
        <v/>
      </c>
      <c r="T73" s="79"/>
      <c r="U73" s="79"/>
      <c r="V73" s="79"/>
      <c r="W73" s="79"/>
      <c r="X73" s="79" t="str">
        <f>IF(B73="","",VLOOKUP(B73,'BİLGİ GİRİŞİ'!$I$3:$J$50,2,1))</f>
        <v/>
      </c>
      <c r="Y73" s="79"/>
      <c r="Z73" s="79"/>
      <c r="AA73" s="79"/>
      <c r="AB73" s="79"/>
      <c r="AC73" s="79"/>
      <c r="AD73" s="79"/>
      <c r="AE73" s="79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5"/>
      <c r="BC73" s="65"/>
      <c r="BD73" s="65"/>
      <c r="BE73" s="65"/>
      <c r="BF73" s="65"/>
      <c r="BG73" s="65"/>
      <c r="BH73" s="65"/>
      <c r="BI73" s="65"/>
      <c r="BJ73" s="65"/>
      <c r="BK73" s="80">
        <f t="shared" si="1"/>
        <v>0</v>
      </c>
      <c r="BL73" s="81"/>
      <c r="BM73" s="82"/>
      <c r="BN73" s="83"/>
      <c r="BO73" s="84"/>
    </row>
    <row r="74" spans="1:67" x14ac:dyDescent="0.2">
      <c r="A74" s="47"/>
      <c r="B74" s="47"/>
      <c r="C74" s="48"/>
      <c r="D74" s="64">
        <v>67</v>
      </c>
      <c r="E74" s="79" t="str">
        <f>IF(A74="","",VLOOKUP(A74,'BİLGİ GİRİŞİ'!$A$3:$D$50,2,1))</f>
        <v/>
      </c>
      <c r="F74" s="79"/>
      <c r="G74" s="79"/>
      <c r="H74" s="79"/>
      <c r="I74" s="79" t="str">
        <f>IF(A74="","",VLOOKUP(A74,'BİLGİ GİRİŞİ'!$A$3:$D$50,3,1))</f>
        <v/>
      </c>
      <c r="J74" s="79"/>
      <c r="K74" s="79"/>
      <c r="L74" s="79"/>
      <c r="M74" s="79"/>
      <c r="N74" s="79"/>
      <c r="O74" s="79"/>
      <c r="P74" s="79"/>
      <c r="Q74" s="79"/>
      <c r="R74" s="79"/>
      <c r="S74" s="79" t="str">
        <f>IF(A74="","",VLOOKUP(A74,'BİLGİ GİRİŞİ'!$A$3:$F$50,4,1))</f>
        <v/>
      </c>
      <c r="T74" s="79"/>
      <c r="U74" s="79"/>
      <c r="V74" s="79"/>
      <c r="W74" s="79"/>
      <c r="X74" s="79" t="str">
        <f>IF(B74="","",VLOOKUP(B74,'BİLGİ GİRİŞİ'!$I$3:$J$50,2,1))</f>
        <v/>
      </c>
      <c r="Y74" s="79"/>
      <c r="Z74" s="79"/>
      <c r="AA74" s="79"/>
      <c r="AB74" s="79"/>
      <c r="AC74" s="79"/>
      <c r="AD74" s="79"/>
      <c r="AE74" s="79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5"/>
      <c r="BG74" s="65"/>
      <c r="BH74" s="65"/>
      <c r="BI74" s="65"/>
      <c r="BJ74" s="65"/>
      <c r="BK74" s="80">
        <f t="shared" si="1"/>
        <v>0</v>
      </c>
      <c r="BL74" s="81"/>
      <c r="BM74" s="82"/>
      <c r="BN74" s="83"/>
      <c r="BO74" s="84"/>
    </row>
    <row r="75" spans="1:67" x14ac:dyDescent="0.2">
      <c r="A75" s="47"/>
      <c r="B75" s="47"/>
      <c r="C75" s="48"/>
      <c r="D75" s="64">
        <v>68</v>
      </c>
      <c r="E75" s="79" t="str">
        <f>IF(A75="","",VLOOKUP(A75,'BİLGİ GİRİŞİ'!$A$3:$D$50,2,1))</f>
        <v/>
      </c>
      <c r="F75" s="79"/>
      <c r="G75" s="79"/>
      <c r="H75" s="79"/>
      <c r="I75" s="79" t="str">
        <f>IF(A75="","",VLOOKUP(A75,'BİLGİ GİRİŞİ'!$A$3:$D$50,3,1))</f>
        <v/>
      </c>
      <c r="J75" s="79"/>
      <c r="K75" s="79"/>
      <c r="L75" s="79"/>
      <c r="M75" s="79"/>
      <c r="N75" s="79"/>
      <c r="O75" s="79"/>
      <c r="P75" s="79"/>
      <c r="Q75" s="79"/>
      <c r="R75" s="79"/>
      <c r="S75" s="79" t="str">
        <f>IF(A75="","",VLOOKUP(A75,'BİLGİ GİRİŞİ'!$A$3:$F$50,4,1))</f>
        <v/>
      </c>
      <c r="T75" s="79"/>
      <c r="U75" s="79"/>
      <c r="V75" s="79"/>
      <c r="W75" s="79"/>
      <c r="X75" s="79" t="str">
        <f>IF(B75="","",VLOOKUP(B75,'BİLGİ GİRİŞİ'!$I$3:$J$50,2,1))</f>
        <v/>
      </c>
      <c r="Y75" s="79"/>
      <c r="Z75" s="79"/>
      <c r="AA75" s="79"/>
      <c r="AB75" s="79"/>
      <c r="AC75" s="79"/>
      <c r="AD75" s="79"/>
      <c r="AE75" s="79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80">
        <f t="shared" si="1"/>
        <v>0</v>
      </c>
      <c r="BL75" s="81"/>
      <c r="BM75" s="82"/>
      <c r="BN75" s="83"/>
      <c r="BO75" s="84"/>
    </row>
    <row r="76" spans="1:67" x14ac:dyDescent="0.2">
      <c r="A76" s="47"/>
      <c r="B76" s="47"/>
      <c r="C76" s="48"/>
      <c r="D76" s="64">
        <v>69</v>
      </c>
      <c r="E76" s="79" t="str">
        <f>IF(A76="","",VLOOKUP(A76,'BİLGİ GİRİŞİ'!$A$3:$D$50,2,1))</f>
        <v/>
      </c>
      <c r="F76" s="79"/>
      <c r="G76" s="79"/>
      <c r="H76" s="79"/>
      <c r="I76" s="79" t="str">
        <f>IF(A76="","",VLOOKUP(A76,'BİLGİ GİRİŞİ'!$A$3:$D$50,3,1))</f>
        <v/>
      </c>
      <c r="J76" s="79"/>
      <c r="K76" s="79"/>
      <c r="L76" s="79"/>
      <c r="M76" s="79"/>
      <c r="N76" s="79"/>
      <c r="O76" s="79"/>
      <c r="P76" s="79"/>
      <c r="Q76" s="79"/>
      <c r="R76" s="79"/>
      <c r="S76" s="79" t="str">
        <f>IF(A76="","",VLOOKUP(A76,'BİLGİ GİRİŞİ'!$A$3:$F$50,4,1))</f>
        <v/>
      </c>
      <c r="T76" s="79"/>
      <c r="U76" s="79"/>
      <c r="V76" s="79"/>
      <c r="W76" s="79"/>
      <c r="X76" s="79" t="str">
        <f>IF(B76="","",VLOOKUP(B76,'BİLGİ GİRİŞİ'!$I$3:$J$50,2,1))</f>
        <v/>
      </c>
      <c r="Y76" s="79"/>
      <c r="Z76" s="79"/>
      <c r="AA76" s="79"/>
      <c r="AB76" s="79"/>
      <c r="AC76" s="79"/>
      <c r="AD76" s="79"/>
      <c r="AE76" s="79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  <c r="BH76" s="65"/>
      <c r="BI76" s="65"/>
      <c r="BJ76" s="65"/>
      <c r="BK76" s="80">
        <f t="shared" si="1"/>
        <v>0</v>
      </c>
      <c r="BL76" s="81"/>
      <c r="BM76" s="82"/>
      <c r="BN76" s="83"/>
      <c r="BO76" s="84"/>
    </row>
    <row r="77" spans="1:67" x14ac:dyDescent="0.2">
      <c r="A77" s="47"/>
      <c r="B77" s="47"/>
      <c r="C77" s="48"/>
      <c r="D77" s="64">
        <v>70</v>
      </c>
      <c r="E77" s="79" t="str">
        <f>IF(A77="","",VLOOKUP(A77,'BİLGİ GİRİŞİ'!$A$3:$D$50,2,1))</f>
        <v/>
      </c>
      <c r="F77" s="79"/>
      <c r="G77" s="79"/>
      <c r="H77" s="79"/>
      <c r="I77" s="79" t="str">
        <f>IF(A77="","",VLOOKUP(A77,'BİLGİ GİRİŞİ'!$A$3:$D$50,3,1))</f>
        <v/>
      </c>
      <c r="J77" s="79"/>
      <c r="K77" s="79"/>
      <c r="L77" s="79"/>
      <c r="M77" s="79"/>
      <c r="N77" s="79"/>
      <c r="O77" s="79"/>
      <c r="P77" s="79"/>
      <c r="Q77" s="79"/>
      <c r="R77" s="79"/>
      <c r="S77" s="79" t="str">
        <f>IF(A77="","",VLOOKUP(A77,'BİLGİ GİRİŞİ'!$A$3:$F$50,4,1))</f>
        <v/>
      </c>
      <c r="T77" s="79"/>
      <c r="U77" s="79"/>
      <c r="V77" s="79"/>
      <c r="W77" s="79"/>
      <c r="X77" s="79" t="str">
        <f>IF(B77="","",VLOOKUP(B77,'BİLGİ GİRİŞİ'!$I$3:$J$50,2,1))</f>
        <v/>
      </c>
      <c r="Y77" s="79"/>
      <c r="Z77" s="79"/>
      <c r="AA77" s="79"/>
      <c r="AB77" s="79"/>
      <c r="AC77" s="79"/>
      <c r="AD77" s="79"/>
      <c r="AE77" s="79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  <c r="BH77" s="65"/>
      <c r="BI77" s="65"/>
      <c r="BJ77" s="65"/>
      <c r="BK77" s="80">
        <f t="shared" si="1"/>
        <v>0</v>
      </c>
      <c r="BL77" s="81"/>
      <c r="BM77" s="82"/>
      <c r="BN77" s="83"/>
      <c r="BO77" s="84"/>
    </row>
    <row r="78" spans="1:67" x14ac:dyDescent="0.2">
      <c r="A78" s="47"/>
      <c r="B78" s="47"/>
      <c r="C78" s="48"/>
      <c r="D78" s="64">
        <v>71</v>
      </c>
      <c r="E78" s="79" t="str">
        <f>IF(A78="","",VLOOKUP(A78,'BİLGİ GİRİŞİ'!$A$3:$D$50,2,1))</f>
        <v/>
      </c>
      <c r="F78" s="79"/>
      <c r="G78" s="79"/>
      <c r="H78" s="79"/>
      <c r="I78" s="79" t="str">
        <f>IF(A78="","",VLOOKUP(A78,'BİLGİ GİRİŞİ'!$A$3:$D$50,3,1))</f>
        <v/>
      </c>
      <c r="J78" s="79"/>
      <c r="K78" s="79"/>
      <c r="L78" s="79"/>
      <c r="M78" s="79"/>
      <c r="N78" s="79"/>
      <c r="O78" s="79"/>
      <c r="P78" s="79"/>
      <c r="Q78" s="79"/>
      <c r="R78" s="79"/>
      <c r="S78" s="79" t="str">
        <f>IF(A78="","",VLOOKUP(A78,'BİLGİ GİRİŞİ'!$A$3:$F$50,4,1))</f>
        <v/>
      </c>
      <c r="T78" s="79"/>
      <c r="U78" s="79"/>
      <c r="V78" s="79"/>
      <c r="W78" s="79"/>
      <c r="X78" s="79" t="str">
        <f>IF(B78="","",VLOOKUP(B78,'BİLGİ GİRİŞİ'!$I$3:$J$50,2,1))</f>
        <v/>
      </c>
      <c r="Y78" s="79"/>
      <c r="Z78" s="79"/>
      <c r="AA78" s="79"/>
      <c r="AB78" s="79"/>
      <c r="AC78" s="79"/>
      <c r="AD78" s="79"/>
      <c r="AE78" s="79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65"/>
      <c r="BG78" s="65"/>
      <c r="BH78" s="65"/>
      <c r="BI78" s="65"/>
      <c r="BJ78" s="65"/>
      <c r="BK78" s="80">
        <f t="shared" si="1"/>
        <v>0</v>
      </c>
      <c r="BL78" s="81"/>
      <c r="BM78" s="82"/>
      <c r="BN78" s="83"/>
      <c r="BO78" s="84"/>
    </row>
    <row r="79" spans="1:67" x14ac:dyDescent="0.2">
      <c r="A79" s="47"/>
      <c r="B79" s="47"/>
      <c r="C79" s="48"/>
      <c r="D79" s="64">
        <v>72</v>
      </c>
      <c r="E79" s="79" t="str">
        <f>IF(A79="","",VLOOKUP(A79,'BİLGİ GİRİŞİ'!$A$3:$D$50,2,1))</f>
        <v/>
      </c>
      <c r="F79" s="79"/>
      <c r="G79" s="79"/>
      <c r="H79" s="79"/>
      <c r="I79" s="79" t="str">
        <f>IF(A79="","",VLOOKUP(A79,'BİLGİ GİRİŞİ'!$A$3:$D$50,3,1))</f>
        <v/>
      </c>
      <c r="J79" s="79"/>
      <c r="K79" s="79"/>
      <c r="L79" s="79"/>
      <c r="M79" s="79"/>
      <c r="N79" s="79"/>
      <c r="O79" s="79"/>
      <c r="P79" s="79"/>
      <c r="Q79" s="79"/>
      <c r="R79" s="79"/>
      <c r="S79" s="79" t="str">
        <f>IF(A79="","",VLOOKUP(A79,'BİLGİ GİRİŞİ'!$A$3:$F$50,4,1))</f>
        <v/>
      </c>
      <c r="T79" s="79"/>
      <c r="U79" s="79"/>
      <c r="V79" s="79"/>
      <c r="W79" s="79"/>
      <c r="X79" s="79" t="str">
        <f>IF(B79="","",VLOOKUP(B79,'BİLGİ GİRİŞİ'!$I$3:$J$50,2,1))</f>
        <v/>
      </c>
      <c r="Y79" s="79"/>
      <c r="Z79" s="79"/>
      <c r="AA79" s="79"/>
      <c r="AB79" s="79"/>
      <c r="AC79" s="79"/>
      <c r="AD79" s="79"/>
      <c r="AE79" s="79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  <c r="BI79" s="65"/>
      <c r="BJ79" s="65"/>
      <c r="BK79" s="80">
        <f t="shared" si="1"/>
        <v>0</v>
      </c>
      <c r="BL79" s="81"/>
      <c r="BM79" s="82"/>
      <c r="BN79" s="83"/>
      <c r="BO79" s="84"/>
    </row>
    <row r="80" spans="1:67" x14ac:dyDescent="0.2">
      <c r="A80" s="47"/>
      <c r="B80" s="47"/>
      <c r="C80" s="48"/>
      <c r="D80" s="64">
        <v>73</v>
      </c>
      <c r="E80" s="79" t="str">
        <f>IF(A80="","",VLOOKUP(A80,'BİLGİ GİRİŞİ'!$A$3:$D$50,2,1))</f>
        <v/>
      </c>
      <c r="F80" s="79"/>
      <c r="G80" s="79"/>
      <c r="H80" s="79"/>
      <c r="I80" s="79" t="str">
        <f>IF(A80="","",VLOOKUP(A80,'BİLGİ GİRİŞİ'!$A$3:$D$50,3,1))</f>
        <v/>
      </c>
      <c r="J80" s="79"/>
      <c r="K80" s="79"/>
      <c r="L80" s="79"/>
      <c r="M80" s="79"/>
      <c r="N80" s="79"/>
      <c r="O80" s="79"/>
      <c r="P80" s="79"/>
      <c r="Q80" s="79"/>
      <c r="R80" s="79"/>
      <c r="S80" s="79" t="str">
        <f>IF(A80="","",VLOOKUP(A80,'BİLGİ GİRİŞİ'!$A$3:$F$50,4,1))</f>
        <v/>
      </c>
      <c r="T80" s="79"/>
      <c r="U80" s="79"/>
      <c r="V80" s="79"/>
      <c r="W80" s="79"/>
      <c r="X80" s="79" t="str">
        <f>IF(B80="","",VLOOKUP(B80,'BİLGİ GİRİŞİ'!$I$3:$J$50,2,1))</f>
        <v/>
      </c>
      <c r="Y80" s="79"/>
      <c r="Z80" s="79"/>
      <c r="AA80" s="79"/>
      <c r="AB80" s="79"/>
      <c r="AC80" s="79"/>
      <c r="AD80" s="79"/>
      <c r="AE80" s="79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  <c r="BH80" s="65"/>
      <c r="BI80" s="65"/>
      <c r="BJ80" s="65"/>
      <c r="BK80" s="80">
        <f t="shared" si="1"/>
        <v>0</v>
      </c>
      <c r="BL80" s="81"/>
      <c r="BM80" s="82"/>
      <c r="BN80" s="83"/>
      <c r="BO80" s="84"/>
    </row>
    <row r="81" spans="1:67" x14ac:dyDescent="0.2">
      <c r="A81" s="47"/>
      <c r="B81" s="47"/>
      <c r="C81" s="48"/>
      <c r="D81" s="64">
        <v>74</v>
      </c>
      <c r="E81" s="79" t="str">
        <f>IF(A81="","",VLOOKUP(A81,'BİLGİ GİRİŞİ'!$A$3:$D$50,2,1))</f>
        <v/>
      </c>
      <c r="F81" s="79"/>
      <c r="G81" s="79"/>
      <c r="H81" s="79"/>
      <c r="I81" s="79" t="str">
        <f>IF(A81="","",VLOOKUP(A81,'BİLGİ GİRİŞİ'!$A$3:$D$50,3,1))</f>
        <v/>
      </c>
      <c r="J81" s="79"/>
      <c r="K81" s="79"/>
      <c r="L81" s="79"/>
      <c r="M81" s="79"/>
      <c r="N81" s="79"/>
      <c r="O81" s="79"/>
      <c r="P81" s="79"/>
      <c r="Q81" s="79"/>
      <c r="R81" s="79"/>
      <c r="S81" s="79" t="str">
        <f>IF(A81="","",VLOOKUP(A81,'BİLGİ GİRİŞİ'!$A$3:$F$50,4,1))</f>
        <v/>
      </c>
      <c r="T81" s="79"/>
      <c r="U81" s="79"/>
      <c r="V81" s="79"/>
      <c r="W81" s="79"/>
      <c r="X81" s="79" t="str">
        <f>IF(B81="","",VLOOKUP(B81,'BİLGİ GİRİŞİ'!$I$3:$J$50,2,1))</f>
        <v/>
      </c>
      <c r="Y81" s="79"/>
      <c r="Z81" s="79"/>
      <c r="AA81" s="79"/>
      <c r="AB81" s="79"/>
      <c r="AC81" s="79"/>
      <c r="AD81" s="79"/>
      <c r="AE81" s="79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  <c r="BH81" s="65"/>
      <c r="BI81" s="65"/>
      <c r="BJ81" s="65"/>
      <c r="BK81" s="80">
        <f t="shared" si="1"/>
        <v>0</v>
      </c>
      <c r="BL81" s="81"/>
      <c r="BM81" s="82"/>
      <c r="BN81" s="83"/>
      <c r="BO81" s="84"/>
    </row>
    <row r="82" spans="1:67" x14ac:dyDescent="0.2">
      <c r="A82" s="47"/>
      <c r="B82" s="47"/>
      <c r="C82" s="48"/>
      <c r="D82" s="64">
        <v>75</v>
      </c>
      <c r="E82" s="79" t="str">
        <f>IF(A82="","",VLOOKUP(A82,'BİLGİ GİRİŞİ'!$A$3:$D$50,2,1))</f>
        <v/>
      </c>
      <c r="F82" s="79"/>
      <c r="G82" s="79"/>
      <c r="H82" s="79"/>
      <c r="I82" s="79" t="str">
        <f>IF(A82="","",VLOOKUP(A82,'BİLGİ GİRİŞİ'!$A$3:$D$50,3,1))</f>
        <v/>
      </c>
      <c r="J82" s="79"/>
      <c r="K82" s="79"/>
      <c r="L82" s="79"/>
      <c r="M82" s="79"/>
      <c r="N82" s="79"/>
      <c r="O82" s="79"/>
      <c r="P82" s="79"/>
      <c r="Q82" s="79"/>
      <c r="R82" s="79"/>
      <c r="S82" s="79" t="str">
        <f>IF(A82="","",VLOOKUP(A82,'BİLGİ GİRİŞİ'!$A$3:$F$50,4,1))</f>
        <v/>
      </c>
      <c r="T82" s="79"/>
      <c r="U82" s="79"/>
      <c r="V82" s="79"/>
      <c r="W82" s="79"/>
      <c r="X82" s="79" t="str">
        <f>IF(B82="","",VLOOKUP(B82,'BİLGİ GİRİŞİ'!$I$3:$J$50,2,1))</f>
        <v/>
      </c>
      <c r="Y82" s="79"/>
      <c r="Z82" s="79"/>
      <c r="AA82" s="79"/>
      <c r="AB82" s="79"/>
      <c r="AC82" s="79"/>
      <c r="AD82" s="79"/>
      <c r="AE82" s="79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/>
      <c r="BF82" s="65"/>
      <c r="BG82" s="65"/>
      <c r="BH82" s="65"/>
      <c r="BI82" s="65"/>
      <c r="BJ82" s="65"/>
      <c r="BK82" s="80">
        <f t="shared" si="1"/>
        <v>0</v>
      </c>
      <c r="BL82" s="81"/>
      <c r="BM82" s="82"/>
      <c r="BN82" s="83"/>
      <c r="BO82" s="84"/>
    </row>
    <row r="83" spans="1:67" x14ac:dyDescent="0.2">
      <c r="A83" s="47"/>
      <c r="B83" s="47"/>
      <c r="C83" s="48"/>
      <c r="D83" s="64">
        <v>76</v>
      </c>
      <c r="E83" s="79" t="str">
        <f>IF(A83="","",VLOOKUP(A83,'BİLGİ GİRİŞİ'!$A$3:$D$50,2,1))</f>
        <v/>
      </c>
      <c r="F83" s="79"/>
      <c r="G83" s="79"/>
      <c r="H83" s="79"/>
      <c r="I83" s="79" t="str">
        <f>IF(A83="","",VLOOKUP(A83,'BİLGİ GİRİŞİ'!$A$3:$D$50,3,1))</f>
        <v/>
      </c>
      <c r="J83" s="79"/>
      <c r="K83" s="79"/>
      <c r="L83" s="79"/>
      <c r="M83" s="79"/>
      <c r="N83" s="79"/>
      <c r="O83" s="79"/>
      <c r="P83" s="79"/>
      <c r="Q83" s="79"/>
      <c r="R83" s="79"/>
      <c r="S83" s="79" t="str">
        <f>IF(A83="","",VLOOKUP(A83,'BİLGİ GİRİŞİ'!$A$3:$F$50,4,1))</f>
        <v/>
      </c>
      <c r="T83" s="79"/>
      <c r="U83" s="79"/>
      <c r="V83" s="79"/>
      <c r="W83" s="79"/>
      <c r="X83" s="79" t="str">
        <f>IF(B83="","",VLOOKUP(B83,'BİLGİ GİRİŞİ'!$I$3:$J$50,2,1))</f>
        <v/>
      </c>
      <c r="Y83" s="79"/>
      <c r="Z83" s="79"/>
      <c r="AA83" s="79"/>
      <c r="AB83" s="79"/>
      <c r="AC83" s="79"/>
      <c r="AD83" s="79"/>
      <c r="AE83" s="79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  <c r="BB83" s="65"/>
      <c r="BC83" s="65"/>
      <c r="BD83" s="65"/>
      <c r="BE83" s="65"/>
      <c r="BF83" s="65"/>
      <c r="BG83" s="65"/>
      <c r="BH83" s="65"/>
      <c r="BI83" s="65"/>
      <c r="BJ83" s="65"/>
      <c r="BK83" s="80">
        <f t="shared" si="1"/>
        <v>0</v>
      </c>
      <c r="BL83" s="81"/>
      <c r="BM83" s="82"/>
      <c r="BN83" s="83"/>
      <c r="BO83" s="84"/>
    </row>
    <row r="84" spans="1:67" x14ac:dyDescent="0.2">
      <c r="A84" s="47"/>
      <c r="B84" s="47"/>
      <c r="C84" s="48"/>
      <c r="D84" s="64">
        <v>77</v>
      </c>
      <c r="E84" s="79" t="str">
        <f>IF(A84="","",VLOOKUP(A84,'BİLGİ GİRİŞİ'!$A$3:$D$50,2,1))</f>
        <v/>
      </c>
      <c r="F84" s="79"/>
      <c r="G84" s="79"/>
      <c r="H84" s="79"/>
      <c r="I84" s="79" t="str">
        <f>IF(A84="","",VLOOKUP(A84,'BİLGİ GİRİŞİ'!$A$3:$D$50,3,1))</f>
        <v/>
      </c>
      <c r="J84" s="79"/>
      <c r="K84" s="79"/>
      <c r="L84" s="79"/>
      <c r="M84" s="79"/>
      <c r="N84" s="79"/>
      <c r="O84" s="79"/>
      <c r="P84" s="79"/>
      <c r="Q84" s="79"/>
      <c r="R84" s="79"/>
      <c r="S84" s="79" t="str">
        <f>IF(A84="","",VLOOKUP(A84,'BİLGİ GİRİŞİ'!$A$3:$F$50,4,1))</f>
        <v/>
      </c>
      <c r="T84" s="79"/>
      <c r="U84" s="79"/>
      <c r="V84" s="79"/>
      <c r="W84" s="79"/>
      <c r="X84" s="79" t="str">
        <f>IF(B84="","",VLOOKUP(B84,'BİLGİ GİRİŞİ'!$I$3:$J$50,2,1))</f>
        <v/>
      </c>
      <c r="Y84" s="79"/>
      <c r="Z84" s="79"/>
      <c r="AA84" s="79"/>
      <c r="AB84" s="79"/>
      <c r="AC84" s="79"/>
      <c r="AD84" s="79"/>
      <c r="AE84" s="79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5"/>
      <c r="BD84" s="65"/>
      <c r="BE84" s="65"/>
      <c r="BF84" s="65"/>
      <c r="BG84" s="65"/>
      <c r="BH84" s="65"/>
      <c r="BI84" s="65"/>
      <c r="BJ84" s="65"/>
      <c r="BK84" s="80">
        <f t="shared" si="1"/>
        <v>0</v>
      </c>
      <c r="BL84" s="81"/>
      <c r="BM84" s="82"/>
      <c r="BN84" s="83"/>
      <c r="BO84" s="84"/>
    </row>
    <row r="85" spans="1:67" x14ac:dyDescent="0.2">
      <c r="A85" s="47"/>
      <c r="B85" s="47"/>
      <c r="C85" s="48"/>
      <c r="D85" s="64">
        <v>78</v>
      </c>
      <c r="E85" s="79" t="str">
        <f>IF(A85="","",VLOOKUP(A85,'BİLGİ GİRİŞİ'!$A$3:$D$50,2,1))</f>
        <v/>
      </c>
      <c r="F85" s="79"/>
      <c r="G85" s="79"/>
      <c r="H85" s="79"/>
      <c r="I85" s="79" t="str">
        <f>IF(A85="","",VLOOKUP(A85,'BİLGİ GİRİŞİ'!$A$3:$D$50,3,1))</f>
        <v/>
      </c>
      <c r="J85" s="79"/>
      <c r="K85" s="79"/>
      <c r="L85" s="79"/>
      <c r="M85" s="79"/>
      <c r="N85" s="79"/>
      <c r="O85" s="79"/>
      <c r="P85" s="79"/>
      <c r="Q85" s="79"/>
      <c r="R85" s="79"/>
      <c r="S85" s="79" t="str">
        <f>IF(A85="","",VLOOKUP(A85,'BİLGİ GİRİŞİ'!$A$3:$F$50,4,1))</f>
        <v/>
      </c>
      <c r="T85" s="79"/>
      <c r="U85" s="79"/>
      <c r="V85" s="79"/>
      <c r="W85" s="79"/>
      <c r="X85" s="79" t="str">
        <f>IF(B85="","",VLOOKUP(B85,'BİLGİ GİRİŞİ'!$I$3:$J$50,2,1))</f>
        <v/>
      </c>
      <c r="Y85" s="79"/>
      <c r="Z85" s="79"/>
      <c r="AA85" s="79"/>
      <c r="AB85" s="79"/>
      <c r="AC85" s="79"/>
      <c r="AD85" s="79"/>
      <c r="AE85" s="79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  <c r="BE85" s="65"/>
      <c r="BF85" s="65"/>
      <c r="BG85" s="65"/>
      <c r="BH85" s="65"/>
      <c r="BI85" s="65"/>
      <c r="BJ85" s="65"/>
      <c r="BK85" s="80">
        <f t="shared" si="1"/>
        <v>0</v>
      </c>
      <c r="BL85" s="81"/>
      <c r="BM85" s="82"/>
      <c r="BN85" s="83"/>
      <c r="BO85" s="84"/>
    </row>
    <row r="86" spans="1:67" x14ac:dyDescent="0.2">
      <c r="A86" s="47"/>
      <c r="B86" s="47"/>
      <c r="C86" s="48"/>
      <c r="D86" s="64">
        <v>79</v>
      </c>
      <c r="E86" s="79" t="str">
        <f>IF(A86="","",VLOOKUP(A86,'BİLGİ GİRİŞİ'!$A$3:$D$50,2,1))</f>
        <v/>
      </c>
      <c r="F86" s="79"/>
      <c r="G86" s="79"/>
      <c r="H86" s="79"/>
      <c r="I86" s="79" t="str">
        <f>IF(A86="","",VLOOKUP(A86,'BİLGİ GİRİŞİ'!$A$3:$D$50,3,1))</f>
        <v/>
      </c>
      <c r="J86" s="79"/>
      <c r="K86" s="79"/>
      <c r="L86" s="79"/>
      <c r="M86" s="79"/>
      <c r="N86" s="79"/>
      <c r="O86" s="79"/>
      <c r="P86" s="79"/>
      <c r="Q86" s="79"/>
      <c r="R86" s="79"/>
      <c r="S86" s="79" t="str">
        <f>IF(A86="","",VLOOKUP(A86,'BİLGİ GİRİŞİ'!$A$3:$F$50,4,1))</f>
        <v/>
      </c>
      <c r="T86" s="79"/>
      <c r="U86" s="79"/>
      <c r="V86" s="79"/>
      <c r="W86" s="79"/>
      <c r="X86" s="79" t="str">
        <f>IF(B86="","",VLOOKUP(B86,'BİLGİ GİRİŞİ'!$I$3:$J$50,2,1))</f>
        <v/>
      </c>
      <c r="Y86" s="79"/>
      <c r="Z86" s="79"/>
      <c r="AA86" s="79"/>
      <c r="AB86" s="79"/>
      <c r="AC86" s="79"/>
      <c r="AD86" s="79"/>
      <c r="AE86" s="79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5"/>
      <c r="BE86" s="65"/>
      <c r="BF86" s="65"/>
      <c r="BG86" s="65"/>
      <c r="BH86" s="65"/>
      <c r="BI86" s="65"/>
      <c r="BJ86" s="65"/>
      <c r="BK86" s="80">
        <f>SUM(AF86:BJ86)</f>
        <v>0</v>
      </c>
      <c r="BL86" s="81"/>
      <c r="BM86" s="82"/>
      <c r="BN86" s="83"/>
      <c r="BO86" s="84"/>
    </row>
    <row r="87" spans="1:67" x14ac:dyDescent="0.2">
      <c r="A87" s="47"/>
      <c r="B87" s="47"/>
      <c r="C87" s="48"/>
      <c r="D87" s="64">
        <v>80</v>
      </c>
      <c r="E87" s="79" t="str">
        <f>IF(A87="","",VLOOKUP(A87,'BİLGİ GİRİŞİ'!$A$3:$D$50,2,1))</f>
        <v/>
      </c>
      <c r="F87" s="79"/>
      <c r="G87" s="79"/>
      <c r="H87" s="79"/>
      <c r="I87" s="79" t="str">
        <f>IF(A87="","",VLOOKUP(A87,'BİLGİ GİRİŞİ'!$A$3:$D$50,3,1))</f>
        <v/>
      </c>
      <c r="J87" s="79"/>
      <c r="K87" s="79"/>
      <c r="L87" s="79"/>
      <c r="M87" s="79"/>
      <c r="N87" s="79"/>
      <c r="O87" s="79"/>
      <c r="P87" s="79"/>
      <c r="Q87" s="79"/>
      <c r="R87" s="79"/>
      <c r="S87" s="79" t="str">
        <f>IF(A87="","",VLOOKUP(A87,'BİLGİ GİRİŞİ'!$A$3:$F$50,4,1))</f>
        <v/>
      </c>
      <c r="T87" s="79"/>
      <c r="U87" s="79"/>
      <c r="V87" s="79"/>
      <c r="W87" s="79"/>
      <c r="X87" s="79" t="str">
        <f>IF(B87="","",VLOOKUP(B87,'BİLGİ GİRİŞİ'!$I$3:$J$50,2,1))</f>
        <v/>
      </c>
      <c r="Y87" s="79"/>
      <c r="Z87" s="79"/>
      <c r="AA87" s="79"/>
      <c r="AB87" s="79"/>
      <c r="AC87" s="79"/>
      <c r="AD87" s="79"/>
      <c r="AE87" s="79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  <c r="BG87" s="65"/>
      <c r="BH87" s="65"/>
      <c r="BI87" s="65"/>
      <c r="BJ87" s="65"/>
      <c r="BK87" s="80">
        <f>SUM(AF87:BJ87)</f>
        <v>0</v>
      </c>
      <c r="BL87" s="81"/>
      <c r="BM87" s="82"/>
      <c r="BN87" s="83"/>
      <c r="BO87" s="84"/>
    </row>
    <row r="88" spans="1:67" x14ac:dyDescent="0.2"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82" t="s">
        <v>17</v>
      </c>
      <c r="BE88" s="83"/>
      <c r="BF88" s="83"/>
      <c r="BG88" s="83"/>
      <c r="BH88" s="83"/>
      <c r="BI88" s="83"/>
      <c r="BJ88" s="84"/>
      <c r="BK88" s="143">
        <f>SUM(BK8:BL87)</f>
        <v>105</v>
      </c>
      <c r="BL88" s="143"/>
      <c r="BM88" s="71" t="s">
        <v>18</v>
      </c>
      <c r="BN88" s="71"/>
      <c r="BO88" s="71"/>
    </row>
    <row r="89" spans="1:67" x14ac:dyDescent="0.2">
      <c r="A89" s="134" t="s">
        <v>166</v>
      </c>
      <c r="B89" s="134" t="s">
        <v>167</v>
      </c>
      <c r="D89" s="99" t="s">
        <v>31</v>
      </c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>
        <f>BK88</f>
        <v>105</v>
      </c>
      <c r="Q89" s="100"/>
      <c r="R89" s="35" t="s">
        <v>7</v>
      </c>
      <c r="S89" s="35"/>
      <c r="T89" s="35"/>
      <c r="U89" s="35"/>
      <c r="V89" s="35"/>
      <c r="W89" s="35"/>
      <c r="X89" s="35"/>
      <c r="Y89" s="35"/>
      <c r="Z89" s="35"/>
      <c r="AA89" s="120">
        <f>IF('BİLGİ GİRİŞİ'!M5="","",'BİLGİ GİRİŞİ'!M5)</f>
        <v>45595</v>
      </c>
      <c r="AB89" s="120"/>
      <c r="AC89" s="120"/>
      <c r="AD89" s="120"/>
      <c r="AE89" s="120"/>
      <c r="AF89" s="120"/>
      <c r="AG89" s="120"/>
      <c r="AH89" s="120"/>
      <c r="AI89" s="120"/>
      <c r="AJ89" s="120"/>
      <c r="AK89" s="120"/>
      <c r="AL89" s="120"/>
      <c r="AM89" s="120"/>
      <c r="AN89" s="120"/>
      <c r="AO89" s="120"/>
      <c r="AP89" s="120"/>
      <c r="AQ89" s="120"/>
      <c r="AR89" s="120"/>
      <c r="AS89" s="120"/>
      <c r="AT89" s="120"/>
      <c r="AU89" s="120"/>
      <c r="AV89" s="120"/>
      <c r="AW89" s="120"/>
      <c r="AX89" s="120"/>
      <c r="AY89" s="120"/>
      <c r="AZ89" s="120"/>
      <c r="BA89" s="120"/>
      <c r="BB89" s="121"/>
      <c r="BC89" s="48"/>
    </row>
    <row r="90" spans="1:67" x14ac:dyDescent="0.2">
      <c r="A90" s="134"/>
      <c r="B90" s="134"/>
      <c r="BC90" s="49"/>
      <c r="BD90" s="50"/>
      <c r="BE90" s="51"/>
      <c r="BF90" s="51"/>
      <c r="BG90" s="51"/>
      <c r="BH90" s="51"/>
      <c r="BI90" s="51"/>
      <c r="BJ90" s="51"/>
      <c r="BK90" s="51"/>
      <c r="BL90" s="51"/>
      <c r="BM90" s="51"/>
      <c r="BN90" s="51"/>
      <c r="BO90" s="52"/>
    </row>
    <row r="91" spans="1:67" x14ac:dyDescent="0.2">
      <c r="A91" s="134"/>
      <c r="B91" s="134"/>
      <c r="D91" s="135" t="s">
        <v>36</v>
      </c>
      <c r="E91" s="53">
        <v>1</v>
      </c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86"/>
      <c r="AC91" s="86"/>
      <c r="AD91" s="86"/>
      <c r="AE91" s="86"/>
      <c r="AF91" s="86"/>
      <c r="AG91" s="86"/>
      <c r="AH91" s="86"/>
      <c r="AI91" s="86"/>
      <c r="AJ91" s="86"/>
      <c r="AK91" s="86"/>
      <c r="AL91" s="86"/>
      <c r="AM91" s="86"/>
      <c r="AN91" s="86"/>
      <c r="AO91" s="86"/>
      <c r="AP91" s="86"/>
      <c r="AQ91" s="86"/>
      <c r="AR91" s="86"/>
      <c r="AS91" s="86"/>
      <c r="AT91" s="86"/>
      <c r="AU91" s="86"/>
      <c r="AV91" s="86"/>
      <c r="AW91" s="86"/>
      <c r="AX91" s="86"/>
      <c r="AY91" s="86"/>
      <c r="AZ91" s="86"/>
      <c r="BA91" s="86"/>
      <c r="BB91" s="87"/>
      <c r="BC91" s="49"/>
      <c r="BD91" s="131"/>
      <c r="BE91" s="132"/>
      <c r="BF91" s="132"/>
      <c r="BG91" s="132"/>
      <c r="BH91" s="132"/>
      <c r="BI91" s="132"/>
      <c r="BJ91" s="132"/>
      <c r="BK91" s="132"/>
      <c r="BL91" s="132"/>
      <c r="BM91" s="132"/>
      <c r="BN91" s="132"/>
      <c r="BO91" s="133"/>
    </row>
    <row r="92" spans="1:67" ht="12.75" customHeight="1" x14ac:dyDescent="0.2">
      <c r="A92" s="134"/>
      <c r="B92" s="134"/>
      <c r="D92" s="136"/>
      <c r="E92" s="54">
        <v>2</v>
      </c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88"/>
      <c r="AJ92" s="88"/>
      <c r="AK92" s="88"/>
      <c r="AL92" s="88"/>
      <c r="AM92" s="88"/>
      <c r="AN92" s="88"/>
      <c r="AO92" s="88"/>
      <c r="AP92" s="88"/>
      <c r="AQ92" s="88"/>
      <c r="AR92" s="88"/>
      <c r="AS92" s="88"/>
      <c r="AT92" s="88"/>
      <c r="AU92" s="88"/>
      <c r="AV92" s="88"/>
      <c r="AW92" s="88"/>
      <c r="AX92" s="88"/>
      <c r="AY92" s="88"/>
      <c r="AZ92" s="88"/>
      <c r="BA92" s="88"/>
      <c r="BB92" s="89"/>
      <c r="BC92" s="49"/>
      <c r="BD92" s="55"/>
      <c r="BO92" s="56"/>
    </row>
    <row r="93" spans="1:67" ht="12.75" customHeight="1" x14ac:dyDescent="0.2">
      <c r="A93" s="134"/>
      <c r="B93" s="134"/>
      <c r="D93" s="136"/>
      <c r="E93" s="54">
        <v>3</v>
      </c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  <c r="AD93" s="88"/>
      <c r="AE93" s="88"/>
      <c r="AF93" s="88"/>
      <c r="AG93" s="88"/>
      <c r="AH93" s="88"/>
      <c r="AI93" s="88"/>
      <c r="AJ93" s="88"/>
      <c r="AK93" s="88"/>
      <c r="AL93" s="88"/>
      <c r="AM93" s="88"/>
      <c r="AN93" s="88"/>
      <c r="AO93" s="88"/>
      <c r="AP93" s="88"/>
      <c r="AQ93" s="88"/>
      <c r="AR93" s="88"/>
      <c r="AS93" s="88"/>
      <c r="AT93" s="88"/>
      <c r="AU93" s="88"/>
      <c r="AV93" s="88"/>
      <c r="AW93" s="88"/>
      <c r="AX93" s="88"/>
      <c r="AY93" s="88"/>
      <c r="AZ93" s="88"/>
      <c r="BA93" s="88"/>
      <c r="BB93" s="89"/>
      <c r="BC93" s="57"/>
      <c r="BD93" s="128" t="str">
        <f>IF('BİLGİ GİRİŞİ'!M6="","",'BİLGİ GİRİŞİ'!M6)</f>
        <v>Ahmet DEMİR</v>
      </c>
      <c r="BE93" s="129"/>
      <c r="BF93" s="129"/>
      <c r="BG93" s="129"/>
      <c r="BH93" s="129"/>
      <c r="BI93" s="129"/>
      <c r="BJ93" s="129"/>
      <c r="BK93" s="129"/>
      <c r="BL93" s="129"/>
      <c r="BM93" s="129"/>
      <c r="BN93" s="129"/>
      <c r="BO93" s="130"/>
    </row>
    <row r="94" spans="1:67" ht="12.75" customHeight="1" x14ac:dyDescent="0.2">
      <c r="A94" s="134"/>
      <c r="B94" s="134"/>
      <c r="D94" s="136"/>
      <c r="E94" s="54">
        <v>4</v>
      </c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  <c r="AF94" s="88"/>
      <c r="AG94" s="88"/>
      <c r="AH94" s="88"/>
      <c r="AI94" s="88"/>
      <c r="AJ94" s="88"/>
      <c r="AK94" s="88"/>
      <c r="AL94" s="88"/>
      <c r="AM94" s="88"/>
      <c r="AN94" s="88"/>
      <c r="AO94" s="88"/>
      <c r="AP94" s="88"/>
      <c r="AQ94" s="88"/>
      <c r="AR94" s="88"/>
      <c r="AS94" s="88"/>
      <c r="AT94" s="88"/>
      <c r="AU94" s="88"/>
      <c r="AV94" s="88"/>
      <c r="AW94" s="88"/>
      <c r="AX94" s="88"/>
      <c r="AY94" s="88"/>
      <c r="AZ94" s="88"/>
      <c r="BA94" s="88"/>
      <c r="BB94" s="89"/>
      <c r="BC94" s="57"/>
      <c r="BD94" s="125" t="str">
        <f>IF('BİLGİ GİRİŞİ'!N6="","",'BİLGİ GİRİŞİ'!N6)</f>
        <v>Müdür Yardımcısı</v>
      </c>
      <c r="BE94" s="126"/>
      <c r="BF94" s="126"/>
      <c r="BG94" s="126"/>
      <c r="BH94" s="126"/>
      <c r="BI94" s="126"/>
      <c r="BJ94" s="126"/>
      <c r="BK94" s="126"/>
      <c r="BL94" s="126"/>
      <c r="BM94" s="126"/>
      <c r="BN94" s="126"/>
      <c r="BO94" s="127"/>
    </row>
    <row r="95" spans="1:67" ht="12.75" customHeight="1" x14ac:dyDescent="0.2">
      <c r="A95" s="134"/>
      <c r="B95" s="134"/>
      <c r="D95" s="136"/>
      <c r="E95" s="54">
        <v>5</v>
      </c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  <c r="AD95" s="88"/>
      <c r="AE95" s="88"/>
      <c r="AF95" s="88"/>
      <c r="AG95" s="88"/>
      <c r="AH95" s="88"/>
      <c r="AI95" s="88"/>
      <c r="AJ95" s="88"/>
      <c r="AK95" s="88"/>
      <c r="AL95" s="88"/>
      <c r="AM95" s="88"/>
      <c r="AN95" s="88"/>
      <c r="AO95" s="88"/>
      <c r="AP95" s="88"/>
      <c r="AQ95" s="88"/>
      <c r="AR95" s="88"/>
      <c r="AS95" s="88"/>
      <c r="AT95" s="88"/>
      <c r="AU95" s="88"/>
      <c r="AV95" s="88"/>
      <c r="AW95" s="88"/>
      <c r="AX95" s="88"/>
      <c r="AY95" s="88"/>
      <c r="AZ95" s="88"/>
      <c r="BA95" s="88"/>
      <c r="BB95" s="89"/>
      <c r="BC95" s="57"/>
      <c r="BD95" s="123"/>
      <c r="BE95" s="123"/>
      <c r="BF95" s="123"/>
      <c r="BG95" s="123"/>
      <c r="BH95" s="123"/>
      <c r="BI95" s="123"/>
      <c r="BJ95" s="123"/>
      <c r="BK95" s="123"/>
      <c r="BL95" s="123"/>
      <c r="BM95" s="123"/>
      <c r="BN95" s="123"/>
      <c r="BO95" s="123"/>
    </row>
    <row r="96" spans="1:67" x14ac:dyDescent="0.2">
      <c r="A96" s="134"/>
      <c r="B96" s="134"/>
      <c r="D96" s="136"/>
      <c r="E96" s="54">
        <v>6</v>
      </c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8"/>
      <c r="AL96" s="88"/>
      <c r="AM96" s="88"/>
      <c r="AN96" s="88"/>
      <c r="AO96" s="88"/>
      <c r="AP96" s="88"/>
      <c r="AQ96" s="88"/>
      <c r="AR96" s="88"/>
      <c r="AS96" s="88"/>
      <c r="AT96" s="88"/>
      <c r="AU96" s="88"/>
      <c r="AV96" s="88"/>
      <c r="AW96" s="88"/>
      <c r="AX96" s="88"/>
      <c r="AY96" s="88"/>
      <c r="AZ96" s="88"/>
      <c r="BA96" s="88"/>
      <c r="BB96" s="89"/>
      <c r="BC96" s="57"/>
      <c r="BD96" s="50"/>
      <c r="BE96" s="51"/>
      <c r="BF96" s="51"/>
      <c r="BG96" s="51"/>
      <c r="BH96" s="51"/>
      <c r="BI96" s="51"/>
      <c r="BJ96" s="51"/>
      <c r="BK96" s="51"/>
      <c r="BL96" s="51"/>
      <c r="BM96" s="51"/>
      <c r="BN96" s="51"/>
      <c r="BO96" s="52"/>
    </row>
    <row r="97" spans="1:70" x14ac:dyDescent="0.2">
      <c r="A97" s="134"/>
      <c r="B97" s="134"/>
      <c r="D97" s="136"/>
      <c r="E97" s="54">
        <v>7</v>
      </c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  <c r="AD97" s="88"/>
      <c r="AE97" s="88"/>
      <c r="AF97" s="88"/>
      <c r="AG97" s="88"/>
      <c r="AH97" s="88"/>
      <c r="AI97" s="88"/>
      <c r="AJ97" s="88"/>
      <c r="AK97" s="88"/>
      <c r="AL97" s="88"/>
      <c r="AM97" s="88"/>
      <c r="AN97" s="88"/>
      <c r="AO97" s="88"/>
      <c r="AP97" s="88"/>
      <c r="AQ97" s="88"/>
      <c r="AR97" s="88"/>
      <c r="AS97" s="88"/>
      <c r="AT97" s="88"/>
      <c r="AU97" s="88"/>
      <c r="AV97" s="88"/>
      <c r="AW97" s="88"/>
      <c r="AX97" s="88"/>
      <c r="AY97" s="88"/>
      <c r="AZ97" s="88"/>
      <c r="BA97" s="88"/>
      <c r="BB97" s="89"/>
      <c r="BC97" s="57"/>
      <c r="BD97" s="122"/>
      <c r="BE97" s="123"/>
      <c r="BF97" s="123"/>
      <c r="BG97" s="123"/>
      <c r="BH97" s="123"/>
      <c r="BI97" s="123"/>
      <c r="BJ97" s="123"/>
      <c r="BK97" s="123"/>
      <c r="BL97" s="123"/>
      <c r="BM97" s="123"/>
      <c r="BN97" s="123"/>
      <c r="BO97" s="124"/>
    </row>
    <row r="98" spans="1:70" x14ac:dyDescent="0.2">
      <c r="A98" s="134"/>
      <c r="B98" s="134"/>
      <c r="D98" s="136"/>
      <c r="E98" s="54">
        <v>8</v>
      </c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  <c r="AD98" s="88"/>
      <c r="AE98" s="88"/>
      <c r="AF98" s="88"/>
      <c r="AG98" s="88"/>
      <c r="AH98" s="88"/>
      <c r="AI98" s="88"/>
      <c r="AJ98" s="88"/>
      <c r="AK98" s="88"/>
      <c r="AL98" s="88"/>
      <c r="AM98" s="88"/>
      <c r="AN98" s="88"/>
      <c r="AO98" s="88"/>
      <c r="AP98" s="88"/>
      <c r="AQ98" s="88"/>
      <c r="AR98" s="88"/>
      <c r="AS98" s="88"/>
      <c r="AT98" s="88"/>
      <c r="AU98" s="88"/>
      <c r="AV98" s="88"/>
      <c r="AW98" s="88"/>
      <c r="AX98" s="88"/>
      <c r="AY98" s="88"/>
      <c r="AZ98" s="88"/>
      <c r="BA98" s="88"/>
      <c r="BB98" s="89"/>
      <c r="BC98" s="57"/>
      <c r="BD98" s="58"/>
      <c r="BE98" s="59"/>
      <c r="BF98" s="59"/>
      <c r="BG98" s="59"/>
      <c r="BH98" s="59"/>
      <c r="BI98" s="59"/>
      <c r="BJ98" s="59"/>
      <c r="BK98" s="59"/>
      <c r="BL98" s="59"/>
      <c r="BM98" s="59"/>
      <c r="BN98" s="59"/>
      <c r="BO98" s="60"/>
      <c r="BQ98" s="119"/>
      <c r="BR98" s="119"/>
    </row>
    <row r="99" spans="1:70" x14ac:dyDescent="0.2">
      <c r="A99" s="134"/>
      <c r="B99" s="134"/>
      <c r="D99" s="136"/>
      <c r="E99" s="54">
        <v>9</v>
      </c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  <c r="AD99" s="88"/>
      <c r="AE99" s="88"/>
      <c r="AF99" s="88"/>
      <c r="AG99" s="88"/>
      <c r="AH99" s="88"/>
      <c r="AI99" s="88"/>
      <c r="AJ99" s="88"/>
      <c r="AK99" s="88"/>
      <c r="AL99" s="88"/>
      <c r="AM99" s="88"/>
      <c r="AN99" s="88"/>
      <c r="AO99" s="88"/>
      <c r="AP99" s="88"/>
      <c r="AQ99" s="88"/>
      <c r="AR99" s="88"/>
      <c r="AS99" s="88"/>
      <c r="AT99" s="88"/>
      <c r="AU99" s="88"/>
      <c r="AV99" s="88"/>
      <c r="AW99" s="88"/>
      <c r="AX99" s="88"/>
      <c r="AY99" s="88"/>
      <c r="AZ99" s="88"/>
      <c r="BA99" s="88"/>
      <c r="BB99" s="89"/>
      <c r="BC99" s="57"/>
      <c r="BD99" s="122" t="str">
        <f>IF('BİLGİ GİRİŞİ'!M7="","",'BİLGİ GİRİŞİ'!M7)</f>
        <v>Mehmet GÜNEŞ</v>
      </c>
      <c r="BE99" s="123"/>
      <c r="BF99" s="123"/>
      <c r="BG99" s="123"/>
      <c r="BH99" s="123"/>
      <c r="BI99" s="123"/>
      <c r="BJ99" s="123"/>
      <c r="BK99" s="123"/>
      <c r="BL99" s="123"/>
      <c r="BM99" s="123"/>
      <c r="BN99" s="123"/>
      <c r="BO99" s="124"/>
    </row>
    <row r="100" spans="1:70" x14ac:dyDescent="0.2">
      <c r="A100" s="134"/>
      <c r="B100" s="134"/>
      <c r="D100" s="137"/>
      <c r="E100" s="61">
        <v>10</v>
      </c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1"/>
      <c r="AG100" s="141"/>
      <c r="AH100" s="141"/>
      <c r="AI100" s="141"/>
      <c r="AJ100" s="141"/>
      <c r="AK100" s="141"/>
      <c r="AL100" s="141"/>
      <c r="AM100" s="141"/>
      <c r="AN100" s="141"/>
      <c r="AO100" s="141"/>
      <c r="AP100" s="141"/>
      <c r="AQ100" s="141"/>
      <c r="AR100" s="141"/>
      <c r="AS100" s="141"/>
      <c r="AT100" s="141"/>
      <c r="AU100" s="141"/>
      <c r="AV100" s="141"/>
      <c r="AW100" s="141"/>
      <c r="AX100" s="141"/>
      <c r="AY100" s="141"/>
      <c r="AZ100" s="141"/>
      <c r="BA100" s="141"/>
      <c r="BB100" s="142"/>
      <c r="BC100" s="57"/>
      <c r="BD100" s="138" t="str">
        <f>IF('BİLGİ GİRİŞİ'!N7="","",'BİLGİ GİRİŞİ'!N7)</f>
        <v>Okul Müdürü</v>
      </c>
      <c r="BE100" s="139"/>
      <c r="BF100" s="139"/>
      <c r="BG100" s="139"/>
      <c r="BH100" s="139"/>
      <c r="BI100" s="139"/>
      <c r="BJ100" s="139"/>
      <c r="BK100" s="139"/>
      <c r="BL100" s="139"/>
      <c r="BM100" s="139"/>
      <c r="BN100" s="139"/>
      <c r="BO100" s="140"/>
    </row>
    <row r="101" spans="1:70" x14ac:dyDescent="0.2"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62"/>
    </row>
  </sheetData>
  <sheetProtection algorithmName="SHA-512" hashValue="J/CL6Q1DSNTh4FAPRcYc/ve2NclNpUFoxeHdbpORTjX1XEyrcKYTlYC9I7RTNnGZoegN/W/D/4JY5vWd9FXjVg==" saltValue="5XEXBMUE6tiX2VFYy6O4Vg==" spinCount="100000" sheet="1"/>
  <mergeCells count="524">
    <mergeCell ref="A89:A100"/>
    <mergeCell ref="B89:B100"/>
    <mergeCell ref="F96:BB96"/>
    <mergeCell ref="F97:BB97"/>
    <mergeCell ref="BD97:BO97"/>
    <mergeCell ref="F98:BB98"/>
    <mergeCell ref="BD94:BO94"/>
    <mergeCell ref="F95:BB95"/>
    <mergeCell ref="BQ98:BR98"/>
    <mergeCell ref="F99:BB99"/>
    <mergeCell ref="BD99:BO99"/>
    <mergeCell ref="D91:D100"/>
    <mergeCell ref="F91:BB91"/>
    <mergeCell ref="BD91:BO91"/>
    <mergeCell ref="F92:BB92"/>
    <mergeCell ref="F93:BB93"/>
    <mergeCell ref="BD93:BO93"/>
    <mergeCell ref="F94:BB94"/>
    <mergeCell ref="F100:BB100"/>
    <mergeCell ref="BD100:BO100"/>
    <mergeCell ref="E87:H87"/>
    <mergeCell ref="I87:R87"/>
    <mergeCell ref="S87:W87"/>
    <mergeCell ref="X87:AE87"/>
    <mergeCell ref="BK87:BL87"/>
    <mergeCell ref="BM87:BO87"/>
    <mergeCell ref="BD95:BO95"/>
    <mergeCell ref="BD88:BJ88"/>
    <mergeCell ref="BK88:BL88"/>
    <mergeCell ref="BM88:BO88"/>
    <mergeCell ref="D89:O89"/>
    <mergeCell ref="P89:Q89"/>
    <mergeCell ref="AA89:BB89"/>
    <mergeCell ref="E34:H34"/>
    <mergeCell ref="I34:R34"/>
    <mergeCell ref="S34:W34"/>
    <mergeCell ref="X34:AE34"/>
    <mergeCell ref="BK34:BL34"/>
    <mergeCell ref="BM34:BO34"/>
    <mergeCell ref="E35:H35"/>
    <mergeCell ref="I35:R35"/>
    <mergeCell ref="S35:W35"/>
    <mergeCell ref="X35:AE35"/>
    <mergeCell ref="BK35:BL35"/>
    <mergeCell ref="BM35:BO35"/>
    <mergeCell ref="E32:H32"/>
    <mergeCell ref="I32:R32"/>
    <mergeCell ref="S32:W32"/>
    <mergeCell ref="X32:AE32"/>
    <mergeCell ref="BK32:BL32"/>
    <mergeCell ref="BM32:BO32"/>
    <mergeCell ref="E33:H33"/>
    <mergeCell ref="I33:R33"/>
    <mergeCell ref="S33:W33"/>
    <mergeCell ref="X33:AE33"/>
    <mergeCell ref="BK33:BL33"/>
    <mergeCell ref="BM33:BO33"/>
    <mergeCell ref="E30:H30"/>
    <mergeCell ref="I30:R30"/>
    <mergeCell ref="S30:W30"/>
    <mergeCell ref="X30:AE30"/>
    <mergeCell ref="BK30:BL30"/>
    <mergeCell ref="BM30:BO30"/>
    <mergeCell ref="E31:H31"/>
    <mergeCell ref="I31:R31"/>
    <mergeCell ref="S31:W31"/>
    <mergeCell ref="X31:AE31"/>
    <mergeCell ref="BK31:BL31"/>
    <mergeCell ref="BM31:BO31"/>
    <mergeCell ref="E28:H28"/>
    <mergeCell ref="I28:R28"/>
    <mergeCell ref="S28:W28"/>
    <mergeCell ref="X28:AE28"/>
    <mergeCell ref="BK28:BL28"/>
    <mergeCell ref="BM28:BO28"/>
    <mergeCell ref="E29:H29"/>
    <mergeCell ref="I29:R29"/>
    <mergeCell ref="S29:W29"/>
    <mergeCell ref="X29:AE29"/>
    <mergeCell ref="BK29:BL29"/>
    <mergeCell ref="BM29:BO29"/>
    <mergeCell ref="E26:H26"/>
    <mergeCell ref="I26:R26"/>
    <mergeCell ref="S26:W26"/>
    <mergeCell ref="X26:AE26"/>
    <mergeCell ref="BK26:BL26"/>
    <mergeCell ref="BM26:BO26"/>
    <mergeCell ref="E27:H27"/>
    <mergeCell ref="I27:R27"/>
    <mergeCell ref="S27:W27"/>
    <mergeCell ref="X27:AE27"/>
    <mergeCell ref="BK27:BL27"/>
    <mergeCell ref="BM27:BO27"/>
    <mergeCell ref="E24:H24"/>
    <mergeCell ref="I24:R24"/>
    <mergeCell ref="S24:W24"/>
    <mergeCell ref="X24:AE24"/>
    <mergeCell ref="BK24:BL24"/>
    <mergeCell ref="BM24:BO24"/>
    <mergeCell ref="E25:H25"/>
    <mergeCell ref="I25:R25"/>
    <mergeCell ref="S25:W25"/>
    <mergeCell ref="X25:AE25"/>
    <mergeCell ref="BK25:BL25"/>
    <mergeCell ref="BM25:BO25"/>
    <mergeCell ref="E22:H22"/>
    <mergeCell ref="I22:R22"/>
    <mergeCell ref="S22:W22"/>
    <mergeCell ref="X22:AE22"/>
    <mergeCell ref="BK22:BL22"/>
    <mergeCell ref="BM22:BO22"/>
    <mergeCell ref="E23:H23"/>
    <mergeCell ref="I23:R23"/>
    <mergeCell ref="S23:W23"/>
    <mergeCell ref="X23:AE23"/>
    <mergeCell ref="BK23:BL23"/>
    <mergeCell ref="BM23:BO23"/>
    <mergeCell ref="E20:H20"/>
    <mergeCell ref="I20:R20"/>
    <mergeCell ref="S20:W20"/>
    <mergeCell ref="X20:AE20"/>
    <mergeCell ref="BK20:BL20"/>
    <mergeCell ref="BM20:BO20"/>
    <mergeCell ref="E21:H21"/>
    <mergeCell ref="I21:R21"/>
    <mergeCell ref="S21:W21"/>
    <mergeCell ref="X21:AE21"/>
    <mergeCell ref="BK21:BL21"/>
    <mergeCell ref="BM21:BO21"/>
    <mergeCell ref="E18:H18"/>
    <mergeCell ref="I18:R18"/>
    <mergeCell ref="S18:W18"/>
    <mergeCell ref="X18:AE18"/>
    <mergeCell ref="BK18:BL18"/>
    <mergeCell ref="BM18:BO18"/>
    <mergeCell ref="E19:H19"/>
    <mergeCell ref="I19:R19"/>
    <mergeCell ref="S19:W19"/>
    <mergeCell ref="X19:AE19"/>
    <mergeCell ref="BK19:BL19"/>
    <mergeCell ref="BM19:BO19"/>
    <mergeCell ref="E16:H16"/>
    <mergeCell ref="I16:R16"/>
    <mergeCell ref="S16:W16"/>
    <mergeCell ref="X16:AE16"/>
    <mergeCell ref="BK16:BL16"/>
    <mergeCell ref="BM16:BO16"/>
    <mergeCell ref="E17:H17"/>
    <mergeCell ref="I17:R17"/>
    <mergeCell ref="S17:W17"/>
    <mergeCell ref="X17:AE17"/>
    <mergeCell ref="BK17:BL17"/>
    <mergeCell ref="BM17:BO17"/>
    <mergeCell ref="E14:H14"/>
    <mergeCell ref="I14:R14"/>
    <mergeCell ref="S14:W14"/>
    <mergeCell ref="X14:AE14"/>
    <mergeCell ref="BK14:BL14"/>
    <mergeCell ref="BM14:BO14"/>
    <mergeCell ref="E15:H15"/>
    <mergeCell ref="I15:R15"/>
    <mergeCell ref="S15:W15"/>
    <mergeCell ref="X15:AE15"/>
    <mergeCell ref="BK15:BL15"/>
    <mergeCell ref="BM15:BO15"/>
    <mergeCell ref="E12:H12"/>
    <mergeCell ref="I12:R12"/>
    <mergeCell ref="S12:W12"/>
    <mergeCell ref="X12:AE12"/>
    <mergeCell ref="BK12:BL12"/>
    <mergeCell ref="BM12:BO12"/>
    <mergeCell ref="E13:H13"/>
    <mergeCell ref="I13:R13"/>
    <mergeCell ref="S13:W13"/>
    <mergeCell ref="X13:AE13"/>
    <mergeCell ref="BK13:BL13"/>
    <mergeCell ref="BM13:BO13"/>
    <mergeCell ref="E10:H10"/>
    <mergeCell ref="I10:R10"/>
    <mergeCell ref="S10:W10"/>
    <mergeCell ref="X10:AE10"/>
    <mergeCell ref="BK10:BL10"/>
    <mergeCell ref="BM10:BO10"/>
    <mergeCell ref="E11:H11"/>
    <mergeCell ref="I11:R11"/>
    <mergeCell ref="S11:W11"/>
    <mergeCell ref="X11:AE11"/>
    <mergeCell ref="BK11:BL11"/>
    <mergeCell ref="BM11:BO11"/>
    <mergeCell ref="I8:R8"/>
    <mergeCell ref="S8:W8"/>
    <mergeCell ref="X8:AE8"/>
    <mergeCell ref="BK8:BL8"/>
    <mergeCell ref="BM8:BO8"/>
    <mergeCell ref="E9:H9"/>
    <mergeCell ref="I9:R9"/>
    <mergeCell ref="S9:W9"/>
    <mergeCell ref="X9:AE9"/>
    <mergeCell ref="BK9:BL9"/>
    <mergeCell ref="BM9:BO9"/>
    <mergeCell ref="E36:H36"/>
    <mergeCell ref="I36:R36"/>
    <mergeCell ref="S36:W36"/>
    <mergeCell ref="X36:AE36"/>
    <mergeCell ref="BK36:BL36"/>
    <mergeCell ref="BM36:BO36"/>
    <mergeCell ref="A3:A7"/>
    <mergeCell ref="B3:B7"/>
    <mergeCell ref="D3:U4"/>
    <mergeCell ref="V3:AS4"/>
    <mergeCell ref="BL3:BN3"/>
    <mergeCell ref="BL4:BN4"/>
    <mergeCell ref="D5:I5"/>
    <mergeCell ref="J5:BO5"/>
    <mergeCell ref="D6:D7"/>
    <mergeCell ref="E6:W6"/>
    <mergeCell ref="X6:AE7"/>
    <mergeCell ref="AF6:BJ6"/>
    <mergeCell ref="BK6:BL7"/>
    <mergeCell ref="BM6:BO7"/>
    <mergeCell ref="E7:H7"/>
    <mergeCell ref="I7:R7"/>
    <mergeCell ref="S7:W7"/>
    <mergeCell ref="E8:H8"/>
    <mergeCell ref="E38:H38"/>
    <mergeCell ref="I38:R38"/>
    <mergeCell ref="S38:W38"/>
    <mergeCell ref="X38:AE38"/>
    <mergeCell ref="BK38:BL38"/>
    <mergeCell ref="BM38:BO38"/>
    <mergeCell ref="E37:H37"/>
    <mergeCell ref="I37:R37"/>
    <mergeCell ref="S37:W37"/>
    <mergeCell ref="X37:AE37"/>
    <mergeCell ref="BK37:BL37"/>
    <mergeCell ref="BM37:BO37"/>
    <mergeCell ref="E40:H40"/>
    <mergeCell ref="I40:R40"/>
    <mergeCell ref="S40:W40"/>
    <mergeCell ref="X40:AE40"/>
    <mergeCell ref="BK40:BL40"/>
    <mergeCell ref="BM40:BO40"/>
    <mergeCell ref="E39:H39"/>
    <mergeCell ref="I39:R39"/>
    <mergeCell ref="S39:W39"/>
    <mergeCell ref="X39:AE39"/>
    <mergeCell ref="BK39:BL39"/>
    <mergeCell ref="BM39:BO39"/>
    <mergeCell ref="E42:H42"/>
    <mergeCell ref="I42:R42"/>
    <mergeCell ref="S42:W42"/>
    <mergeCell ref="X42:AE42"/>
    <mergeCell ref="BK42:BL42"/>
    <mergeCell ref="BM42:BO42"/>
    <mergeCell ref="E41:H41"/>
    <mergeCell ref="I41:R41"/>
    <mergeCell ref="S41:W41"/>
    <mergeCell ref="X41:AE41"/>
    <mergeCell ref="BK41:BL41"/>
    <mergeCell ref="BM41:BO41"/>
    <mergeCell ref="E44:H44"/>
    <mergeCell ref="I44:R44"/>
    <mergeCell ref="S44:W44"/>
    <mergeCell ref="X44:AE44"/>
    <mergeCell ref="BK44:BL44"/>
    <mergeCell ref="BM44:BO44"/>
    <mergeCell ref="E43:H43"/>
    <mergeCell ref="I43:R43"/>
    <mergeCell ref="S43:W43"/>
    <mergeCell ref="X43:AE43"/>
    <mergeCell ref="BK43:BL43"/>
    <mergeCell ref="BM43:BO43"/>
    <mergeCell ref="E46:H46"/>
    <mergeCell ref="I46:R46"/>
    <mergeCell ref="S46:W46"/>
    <mergeCell ref="X46:AE46"/>
    <mergeCell ref="BK46:BL46"/>
    <mergeCell ref="BM46:BO46"/>
    <mergeCell ref="E45:H45"/>
    <mergeCell ref="I45:R45"/>
    <mergeCell ref="S45:W45"/>
    <mergeCell ref="X45:AE45"/>
    <mergeCell ref="BK45:BL45"/>
    <mergeCell ref="BM45:BO45"/>
    <mergeCell ref="E48:H48"/>
    <mergeCell ref="I48:R48"/>
    <mergeCell ref="S48:W48"/>
    <mergeCell ref="X48:AE48"/>
    <mergeCell ref="BK48:BL48"/>
    <mergeCell ref="BM48:BO48"/>
    <mergeCell ref="E47:H47"/>
    <mergeCell ref="I47:R47"/>
    <mergeCell ref="S47:W47"/>
    <mergeCell ref="X47:AE47"/>
    <mergeCell ref="BK47:BL47"/>
    <mergeCell ref="BM47:BO47"/>
    <mergeCell ref="E50:H50"/>
    <mergeCell ref="I50:R50"/>
    <mergeCell ref="S50:W50"/>
    <mergeCell ref="X50:AE50"/>
    <mergeCell ref="BK50:BL50"/>
    <mergeCell ref="BM50:BO50"/>
    <mergeCell ref="E49:H49"/>
    <mergeCell ref="I49:R49"/>
    <mergeCell ref="S49:W49"/>
    <mergeCell ref="X49:AE49"/>
    <mergeCell ref="BK49:BL49"/>
    <mergeCell ref="BM49:BO49"/>
    <mergeCell ref="E52:H52"/>
    <mergeCell ref="I52:R52"/>
    <mergeCell ref="S52:W52"/>
    <mergeCell ref="X52:AE52"/>
    <mergeCell ref="BK52:BL52"/>
    <mergeCell ref="BM52:BO52"/>
    <mergeCell ref="E51:H51"/>
    <mergeCell ref="I51:R51"/>
    <mergeCell ref="S51:W51"/>
    <mergeCell ref="X51:AE51"/>
    <mergeCell ref="BK51:BL51"/>
    <mergeCell ref="BM51:BO51"/>
    <mergeCell ref="E54:H54"/>
    <mergeCell ref="I54:R54"/>
    <mergeCell ref="S54:W54"/>
    <mergeCell ref="X54:AE54"/>
    <mergeCell ref="BK54:BL54"/>
    <mergeCell ref="BM54:BO54"/>
    <mergeCell ref="E53:H53"/>
    <mergeCell ref="I53:R53"/>
    <mergeCell ref="S53:W53"/>
    <mergeCell ref="X53:AE53"/>
    <mergeCell ref="BK53:BL53"/>
    <mergeCell ref="BM53:BO53"/>
    <mergeCell ref="E56:H56"/>
    <mergeCell ref="I56:R56"/>
    <mergeCell ref="S56:W56"/>
    <mergeCell ref="X56:AE56"/>
    <mergeCell ref="BK56:BL56"/>
    <mergeCell ref="BM56:BO56"/>
    <mergeCell ref="E55:H55"/>
    <mergeCell ref="I55:R55"/>
    <mergeCell ref="S55:W55"/>
    <mergeCell ref="X55:AE55"/>
    <mergeCell ref="BK55:BL55"/>
    <mergeCell ref="BM55:BO55"/>
    <mergeCell ref="E58:H58"/>
    <mergeCell ref="I58:R58"/>
    <mergeCell ref="S58:W58"/>
    <mergeCell ref="X58:AE58"/>
    <mergeCell ref="BK58:BL58"/>
    <mergeCell ref="BM58:BO58"/>
    <mergeCell ref="E57:H57"/>
    <mergeCell ref="I57:R57"/>
    <mergeCell ref="S57:W57"/>
    <mergeCell ref="X57:AE57"/>
    <mergeCell ref="BK57:BL57"/>
    <mergeCell ref="BM57:BO57"/>
    <mergeCell ref="E60:H60"/>
    <mergeCell ref="I60:R60"/>
    <mergeCell ref="S60:W60"/>
    <mergeCell ref="X60:AE60"/>
    <mergeCell ref="BK60:BL60"/>
    <mergeCell ref="BM60:BO60"/>
    <mergeCell ref="E59:H59"/>
    <mergeCell ref="I59:R59"/>
    <mergeCell ref="S59:W59"/>
    <mergeCell ref="X59:AE59"/>
    <mergeCell ref="BK59:BL59"/>
    <mergeCell ref="BM59:BO59"/>
    <mergeCell ref="E62:H62"/>
    <mergeCell ref="I62:R62"/>
    <mergeCell ref="S62:W62"/>
    <mergeCell ref="X62:AE62"/>
    <mergeCell ref="BK62:BL62"/>
    <mergeCell ref="BM62:BO62"/>
    <mergeCell ref="E61:H61"/>
    <mergeCell ref="I61:R61"/>
    <mergeCell ref="S61:W61"/>
    <mergeCell ref="X61:AE61"/>
    <mergeCell ref="BK61:BL61"/>
    <mergeCell ref="BM61:BO61"/>
    <mergeCell ref="E64:H64"/>
    <mergeCell ref="I64:R64"/>
    <mergeCell ref="S64:W64"/>
    <mergeCell ref="X64:AE64"/>
    <mergeCell ref="BK64:BL64"/>
    <mergeCell ref="BM64:BO64"/>
    <mergeCell ref="E63:H63"/>
    <mergeCell ref="I63:R63"/>
    <mergeCell ref="S63:W63"/>
    <mergeCell ref="X63:AE63"/>
    <mergeCell ref="BK63:BL63"/>
    <mergeCell ref="BM63:BO63"/>
    <mergeCell ref="E66:H66"/>
    <mergeCell ref="I66:R66"/>
    <mergeCell ref="S66:W66"/>
    <mergeCell ref="X66:AE66"/>
    <mergeCell ref="BK66:BL66"/>
    <mergeCell ref="BM66:BO66"/>
    <mergeCell ref="E65:H65"/>
    <mergeCell ref="I65:R65"/>
    <mergeCell ref="S65:W65"/>
    <mergeCell ref="X65:AE65"/>
    <mergeCell ref="BK65:BL65"/>
    <mergeCell ref="BM65:BO65"/>
    <mergeCell ref="E68:H68"/>
    <mergeCell ref="I68:R68"/>
    <mergeCell ref="S68:W68"/>
    <mergeCell ref="X68:AE68"/>
    <mergeCell ref="BK68:BL68"/>
    <mergeCell ref="BM68:BO68"/>
    <mergeCell ref="E67:H67"/>
    <mergeCell ref="I67:R67"/>
    <mergeCell ref="S67:W67"/>
    <mergeCell ref="X67:AE67"/>
    <mergeCell ref="BK67:BL67"/>
    <mergeCell ref="BM67:BO67"/>
    <mergeCell ref="E70:H70"/>
    <mergeCell ref="I70:R70"/>
    <mergeCell ref="S70:W70"/>
    <mergeCell ref="X70:AE70"/>
    <mergeCell ref="BK70:BL70"/>
    <mergeCell ref="BM70:BO70"/>
    <mergeCell ref="E69:H69"/>
    <mergeCell ref="I69:R69"/>
    <mergeCell ref="S69:W69"/>
    <mergeCell ref="X69:AE69"/>
    <mergeCell ref="BK69:BL69"/>
    <mergeCell ref="BM69:BO69"/>
    <mergeCell ref="E72:H72"/>
    <mergeCell ref="I72:R72"/>
    <mergeCell ref="S72:W72"/>
    <mergeCell ref="X72:AE72"/>
    <mergeCell ref="BK72:BL72"/>
    <mergeCell ref="BM72:BO72"/>
    <mergeCell ref="E71:H71"/>
    <mergeCell ref="I71:R71"/>
    <mergeCell ref="S71:W71"/>
    <mergeCell ref="X71:AE71"/>
    <mergeCell ref="BK71:BL71"/>
    <mergeCell ref="BM71:BO71"/>
    <mergeCell ref="E74:H74"/>
    <mergeCell ref="I74:R74"/>
    <mergeCell ref="S74:W74"/>
    <mergeCell ref="X74:AE74"/>
    <mergeCell ref="BK74:BL74"/>
    <mergeCell ref="BM74:BO74"/>
    <mergeCell ref="E73:H73"/>
    <mergeCell ref="I73:R73"/>
    <mergeCell ref="S73:W73"/>
    <mergeCell ref="X73:AE73"/>
    <mergeCell ref="BK73:BL73"/>
    <mergeCell ref="BM73:BO73"/>
    <mergeCell ref="E76:H76"/>
    <mergeCell ref="I76:R76"/>
    <mergeCell ref="S76:W76"/>
    <mergeCell ref="X76:AE76"/>
    <mergeCell ref="BK76:BL76"/>
    <mergeCell ref="BM76:BO76"/>
    <mergeCell ref="E75:H75"/>
    <mergeCell ref="I75:R75"/>
    <mergeCell ref="S75:W75"/>
    <mergeCell ref="X75:AE75"/>
    <mergeCell ref="BK75:BL75"/>
    <mergeCell ref="BM75:BO75"/>
    <mergeCell ref="E78:H78"/>
    <mergeCell ref="I78:R78"/>
    <mergeCell ref="S78:W78"/>
    <mergeCell ref="X78:AE78"/>
    <mergeCell ref="BK78:BL78"/>
    <mergeCell ref="BM78:BO78"/>
    <mergeCell ref="E77:H77"/>
    <mergeCell ref="I77:R77"/>
    <mergeCell ref="S77:W77"/>
    <mergeCell ref="X77:AE77"/>
    <mergeCell ref="BK77:BL77"/>
    <mergeCell ref="BM77:BO77"/>
    <mergeCell ref="E80:H80"/>
    <mergeCell ref="I80:R80"/>
    <mergeCell ref="S80:W80"/>
    <mergeCell ref="X80:AE80"/>
    <mergeCell ref="BK80:BL80"/>
    <mergeCell ref="BM80:BO80"/>
    <mergeCell ref="E79:H79"/>
    <mergeCell ref="I79:R79"/>
    <mergeCell ref="S79:W79"/>
    <mergeCell ref="X79:AE79"/>
    <mergeCell ref="BK79:BL79"/>
    <mergeCell ref="BM79:BO79"/>
    <mergeCell ref="E82:H82"/>
    <mergeCell ref="I82:R82"/>
    <mergeCell ref="S82:W82"/>
    <mergeCell ref="X82:AE82"/>
    <mergeCell ref="BK82:BL82"/>
    <mergeCell ref="BM82:BO82"/>
    <mergeCell ref="E81:H81"/>
    <mergeCell ref="I81:R81"/>
    <mergeCell ref="S81:W81"/>
    <mergeCell ref="X81:AE81"/>
    <mergeCell ref="BK81:BL81"/>
    <mergeCell ref="BM81:BO81"/>
    <mergeCell ref="E84:H84"/>
    <mergeCell ref="I84:R84"/>
    <mergeCell ref="S84:W84"/>
    <mergeCell ref="X84:AE84"/>
    <mergeCell ref="BK84:BL84"/>
    <mergeCell ref="BM84:BO84"/>
    <mergeCell ref="E83:H83"/>
    <mergeCell ref="I83:R83"/>
    <mergeCell ref="S83:W83"/>
    <mergeCell ref="X83:AE83"/>
    <mergeCell ref="BK83:BL83"/>
    <mergeCell ref="BM83:BO83"/>
    <mergeCell ref="E86:H86"/>
    <mergeCell ref="I86:R86"/>
    <mergeCell ref="S86:W86"/>
    <mergeCell ref="X86:AE86"/>
    <mergeCell ref="BK86:BL86"/>
    <mergeCell ref="BM86:BO86"/>
    <mergeCell ref="E85:H85"/>
    <mergeCell ref="I85:R85"/>
    <mergeCell ref="S85:W85"/>
    <mergeCell ref="X85:AE85"/>
    <mergeCell ref="BK85:BL85"/>
    <mergeCell ref="BM85:BO85"/>
  </mergeCells>
  <pageMargins left="0.39370078740157483" right="0.39370078740157483" top="0.39370078740157483" bottom="0.39370078740157483" header="0.31496062992125984" footer="0.31496062992125984"/>
  <pageSetup paperSize="9" scale="81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CB21E-7716-4EF4-B8D6-9C222B9866C3}">
  <sheetPr>
    <tabColor theme="8" tint="-0.249977111117893"/>
  </sheetPr>
  <dimension ref="A2:BR101"/>
  <sheetViews>
    <sheetView zoomScaleNormal="100" workbookViewId="0">
      <selection activeCell="X18" sqref="X18:AE18"/>
    </sheetView>
  </sheetViews>
  <sheetFormatPr defaultRowHeight="12.75" x14ac:dyDescent="0.2"/>
  <cols>
    <col min="1" max="2" width="5.7109375" style="26" customWidth="1"/>
    <col min="3" max="3" width="0.85546875" style="26" customWidth="1"/>
    <col min="4" max="8" width="3" style="26" customWidth="1"/>
    <col min="9" max="63" width="2.7109375" style="26" customWidth="1"/>
    <col min="64" max="66" width="2.85546875" style="26" customWidth="1"/>
    <col min="67" max="67" width="2.5703125" style="26" customWidth="1"/>
    <col min="68" max="16384" width="9.140625" style="26"/>
  </cols>
  <sheetData>
    <row r="2" spans="1:67" ht="18" customHeight="1" x14ac:dyDescent="0.2"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8"/>
      <c r="AZ2" s="29"/>
      <c r="BA2" s="30"/>
      <c r="BB2" s="29"/>
      <c r="BC2" s="30"/>
      <c r="BD2" s="29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1"/>
    </row>
    <row r="3" spans="1:67" ht="18" customHeight="1" x14ac:dyDescent="0.2">
      <c r="A3" s="144" t="s">
        <v>149</v>
      </c>
      <c r="B3" s="85" t="s">
        <v>150</v>
      </c>
      <c r="D3" s="106" t="s">
        <v>164</v>
      </c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91" t="s">
        <v>4</v>
      </c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32"/>
      <c r="AU3" s="29"/>
      <c r="AV3" s="28"/>
      <c r="AW3" s="29"/>
      <c r="AX3" s="28"/>
      <c r="AY3" s="27"/>
      <c r="AZ3" s="28"/>
      <c r="BA3" s="33"/>
      <c r="BB3" s="34"/>
      <c r="BC3" s="33"/>
      <c r="BD3" s="34"/>
      <c r="BE3" s="35" t="s">
        <v>14</v>
      </c>
      <c r="BF3" s="36"/>
      <c r="BG3" s="35"/>
      <c r="BH3" s="35"/>
      <c r="BI3" s="35"/>
      <c r="BJ3" s="35"/>
      <c r="BK3" s="36" t="s">
        <v>35</v>
      </c>
      <c r="BL3" s="93" t="str">
        <f>IF('BİLGİ GİRİŞİ'!M4="","",'BİLGİ GİRİŞİ'!M4)</f>
        <v>EKİM</v>
      </c>
      <c r="BM3" s="93"/>
      <c r="BN3" s="94"/>
      <c r="BO3" s="37"/>
    </row>
    <row r="4" spans="1:67" ht="18" customHeight="1" x14ac:dyDescent="0.2">
      <c r="A4" s="145"/>
      <c r="B4" s="85"/>
      <c r="D4" s="108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38"/>
      <c r="AU4" s="28"/>
      <c r="AV4" s="39"/>
      <c r="AW4" s="28"/>
      <c r="AX4" s="40"/>
      <c r="AY4" s="34"/>
      <c r="AZ4" s="41"/>
      <c r="BA4" s="34"/>
      <c r="BB4" s="27"/>
      <c r="BC4" s="42"/>
      <c r="BD4" s="41"/>
      <c r="BE4" s="43" t="s">
        <v>15</v>
      </c>
      <c r="BF4" s="43"/>
      <c r="BG4" s="43"/>
      <c r="BH4" s="43"/>
      <c r="BI4" s="43"/>
      <c r="BJ4" s="43"/>
      <c r="BK4" s="36" t="s">
        <v>35</v>
      </c>
      <c r="BL4" s="93">
        <f>IF('BİLGİ GİRİŞİ'!N4="","",'BİLGİ GİRİŞİ'!N4)</f>
        <v>2024</v>
      </c>
      <c r="BM4" s="93"/>
      <c r="BN4" s="94"/>
      <c r="BO4" s="37"/>
    </row>
    <row r="5" spans="1:67" ht="18" customHeight="1" x14ac:dyDescent="0.2">
      <c r="A5" s="145"/>
      <c r="B5" s="85"/>
      <c r="D5" s="99" t="s">
        <v>151</v>
      </c>
      <c r="E5" s="100"/>
      <c r="F5" s="100"/>
      <c r="G5" s="100"/>
      <c r="H5" s="100"/>
      <c r="I5" s="100"/>
      <c r="J5" s="101" t="str">
        <f>IF('BİLGİ GİRİŞİ'!M3="","",'BİLGİ GİRİŞİ'!M3)</f>
        <v>ATATÜRK İLKOKULU</v>
      </c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2"/>
    </row>
    <row r="6" spans="1:67" ht="12.75" customHeight="1" x14ac:dyDescent="0.2">
      <c r="A6" s="145"/>
      <c r="B6" s="85"/>
      <c r="C6" s="44"/>
      <c r="D6" s="117" t="s">
        <v>6</v>
      </c>
      <c r="E6" s="116" t="s">
        <v>3</v>
      </c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90" t="s">
        <v>16</v>
      </c>
      <c r="Y6" s="90"/>
      <c r="Z6" s="90"/>
      <c r="AA6" s="90"/>
      <c r="AB6" s="90"/>
      <c r="AC6" s="90"/>
      <c r="AD6" s="90"/>
      <c r="AE6" s="90"/>
      <c r="AF6" s="103" t="s">
        <v>0</v>
      </c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5"/>
      <c r="BK6" s="95" t="s">
        <v>1</v>
      </c>
      <c r="BL6" s="96"/>
      <c r="BM6" s="110" t="s">
        <v>2</v>
      </c>
      <c r="BN6" s="111"/>
      <c r="BO6" s="112"/>
    </row>
    <row r="7" spans="1:67" x14ac:dyDescent="0.2">
      <c r="A7" s="146"/>
      <c r="B7" s="85"/>
      <c r="C7" s="45"/>
      <c r="D7" s="117"/>
      <c r="E7" s="118" t="s">
        <v>32</v>
      </c>
      <c r="F7" s="118"/>
      <c r="G7" s="118"/>
      <c r="H7" s="118"/>
      <c r="I7" s="90" t="s">
        <v>8</v>
      </c>
      <c r="J7" s="90"/>
      <c r="K7" s="90"/>
      <c r="L7" s="90"/>
      <c r="M7" s="90"/>
      <c r="N7" s="90"/>
      <c r="O7" s="90"/>
      <c r="P7" s="90"/>
      <c r="Q7" s="90"/>
      <c r="R7" s="90"/>
      <c r="S7" s="116" t="s">
        <v>131</v>
      </c>
      <c r="T7" s="116"/>
      <c r="U7" s="116"/>
      <c r="V7" s="116"/>
      <c r="W7" s="116"/>
      <c r="X7" s="90"/>
      <c r="Y7" s="90"/>
      <c r="Z7" s="90"/>
      <c r="AA7" s="90"/>
      <c r="AB7" s="90"/>
      <c r="AC7" s="90"/>
      <c r="AD7" s="90"/>
      <c r="AE7" s="90"/>
      <c r="AF7" s="46">
        <v>1</v>
      </c>
      <c r="AG7" s="46">
        <v>2</v>
      </c>
      <c r="AH7" s="46">
        <v>3</v>
      </c>
      <c r="AI7" s="46">
        <v>4</v>
      </c>
      <c r="AJ7" s="46">
        <v>5</v>
      </c>
      <c r="AK7" s="46">
        <v>6</v>
      </c>
      <c r="AL7" s="46">
        <v>7</v>
      </c>
      <c r="AM7" s="46">
        <v>8</v>
      </c>
      <c r="AN7" s="46">
        <v>9</v>
      </c>
      <c r="AO7" s="46">
        <v>10</v>
      </c>
      <c r="AP7" s="46">
        <v>11</v>
      </c>
      <c r="AQ7" s="46">
        <v>12</v>
      </c>
      <c r="AR7" s="46">
        <v>13</v>
      </c>
      <c r="AS7" s="46">
        <v>14</v>
      </c>
      <c r="AT7" s="46">
        <v>15</v>
      </c>
      <c r="AU7" s="46">
        <v>16</v>
      </c>
      <c r="AV7" s="46">
        <v>17</v>
      </c>
      <c r="AW7" s="46">
        <v>18</v>
      </c>
      <c r="AX7" s="46">
        <v>19</v>
      </c>
      <c r="AY7" s="46">
        <v>20</v>
      </c>
      <c r="AZ7" s="46">
        <v>21</v>
      </c>
      <c r="BA7" s="46">
        <v>22</v>
      </c>
      <c r="BB7" s="46">
        <v>23</v>
      </c>
      <c r="BC7" s="46">
        <v>24</v>
      </c>
      <c r="BD7" s="46">
        <v>25</v>
      </c>
      <c r="BE7" s="46">
        <v>26</v>
      </c>
      <c r="BF7" s="46">
        <v>27</v>
      </c>
      <c r="BG7" s="46">
        <v>28</v>
      </c>
      <c r="BH7" s="46">
        <v>29</v>
      </c>
      <c r="BI7" s="46">
        <v>30</v>
      </c>
      <c r="BJ7" s="46">
        <v>31</v>
      </c>
      <c r="BK7" s="97"/>
      <c r="BL7" s="98"/>
      <c r="BM7" s="113"/>
      <c r="BN7" s="114"/>
      <c r="BO7" s="115"/>
    </row>
    <row r="8" spans="1:67" x14ac:dyDescent="0.2">
      <c r="A8" s="47">
        <v>9</v>
      </c>
      <c r="B8" s="47">
        <v>101</v>
      </c>
      <c r="C8" s="48"/>
      <c r="D8" s="64">
        <v>1</v>
      </c>
      <c r="E8" s="79">
        <f>IF(A8="","",VLOOKUP(A8,'BİLGİ GİRİŞİ'!$A$3:$D$50,2,1))</f>
        <v>12345678918</v>
      </c>
      <c r="F8" s="79"/>
      <c r="G8" s="79"/>
      <c r="H8" s="79"/>
      <c r="I8" s="79" t="str">
        <f>IF(A8="","",VLOOKUP(A8,'BİLGİ GİRİŞİ'!$A$3:$D$50,3,1))</f>
        <v>Murat ÖZCAN</v>
      </c>
      <c r="J8" s="79"/>
      <c r="K8" s="79"/>
      <c r="L8" s="79"/>
      <c r="M8" s="79"/>
      <c r="N8" s="79"/>
      <c r="O8" s="79"/>
      <c r="P8" s="79"/>
      <c r="Q8" s="79"/>
      <c r="R8" s="79"/>
      <c r="S8" s="79" t="str">
        <f>IF(A8="","",VLOOKUP(A8,'BİLGİ GİRİŞİ'!$A$3:$F$50,4,1))</f>
        <v>Tarih</v>
      </c>
      <c r="T8" s="79"/>
      <c r="U8" s="79"/>
      <c r="V8" s="79"/>
      <c r="W8" s="79"/>
      <c r="X8" s="79" t="str">
        <f>IF(B8="","",VLOOKUP(B8,'BİLGİ GİRİŞİ'!$I$3:$J$50,2,1))</f>
        <v>Gündüz</v>
      </c>
      <c r="Y8" s="79"/>
      <c r="Z8" s="79"/>
      <c r="AA8" s="79"/>
      <c r="AB8" s="79"/>
      <c r="AC8" s="79"/>
      <c r="AD8" s="79"/>
      <c r="AE8" s="79"/>
      <c r="AF8" s="65">
        <v>2</v>
      </c>
      <c r="AG8" s="65">
        <v>2</v>
      </c>
      <c r="AH8" s="65">
        <v>2</v>
      </c>
      <c r="AI8" s="65">
        <v>2</v>
      </c>
      <c r="AJ8" s="65" t="s">
        <v>13</v>
      </c>
      <c r="AK8" s="65" t="s">
        <v>13</v>
      </c>
      <c r="AL8" s="65">
        <v>2</v>
      </c>
      <c r="AM8" s="65">
        <v>2</v>
      </c>
      <c r="AN8" s="65">
        <v>2</v>
      </c>
      <c r="AO8" s="65">
        <v>2</v>
      </c>
      <c r="AP8" s="65">
        <v>2</v>
      </c>
      <c r="AQ8" s="65" t="s">
        <v>13</v>
      </c>
      <c r="AR8" s="65" t="s">
        <v>13</v>
      </c>
      <c r="AS8" s="65">
        <v>2</v>
      </c>
      <c r="AT8" s="65">
        <v>2</v>
      </c>
      <c r="AU8" s="65">
        <v>2</v>
      </c>
      <c r="AV8" s="65">
        <v>2</v>
      </c>
      <c r="AW8" s="65">
        <v>2</v>
      </c>
      <c r="AX8" s="65" t="s">
        <v>13</v>
      </c>
      <c r="AY8" s="65" t="s">
        <v>13</v>
      </c>
      <c r="AZ8" s="65">
        <v>2</v>
      </c>
      <c r="BA8" s="65">
        <v>2</v>
      </c>
      <c r="BB8" s="65">
        <v>2</v>
      </c>
      <c r="BC8" s="65">
        <v>2</v>
      </c>
      <c r="BD8" s="65">
        <v>2</v>
      </c>
      <c r="BE8" s="65" t="s">
        <v>13</v>
      </c>
      <c r="BF8" s="65" t="s">
        <v>13</v>
      </c>
      <c r="BG8" s="65">
        <v>2</v>
      </c>
      <c r="BH8" s="65"/>
      <c r="BI8" s="65">
        <v>2</v>
      </c>
      <c r="BJ8" s="65"/>
      <c r="BK8" s="80">
        <f>SUM(AF8:BJ8)</f>
        <v>42</v>
      </c>
      <c r="BL8" s="81"/>
      <c r="BM8" s="82"/>
      <c r="BN8" s="83"/>
      <c r="BO8" s="84"/>
    </row>
    <row r="9" spans="1:67" x14ac:dyDescent="0.2">
      <c r="A9" s="47">
        <v>8</v>
      </c>
      <c r="B9" s="47">
        <v>102</v>
      </c>
      <c r="C9" s="48"/>
      <c r="D9" s="64">
        <v>2</v>
      </c>
      <c r="E9" s="79">
        <f>IF(A9="","",VLOOKUP(A9,'BİLGİ GİRİŞİ'!$A$3:$D$50,2,1))</f>
        <v>12345678917</v>
      </c>
      <c r="F9" s="79"/>
      <c r="G9" s="79"/>
      <c r="H9" s="79"/>
      <c r="I9" s="79" t="str">
        <f>IF(A9="","",VLOOKUP(A9,'BİLGİ GİRİŞİ'!$A$3:$D$50,3,1))</f>
        <v>Ramazan AYDIN</v>
      </c>
      <c r="J9" s="79"/>
      <c r="K9" s="79"/>
      <c r="L9" s="79"/>
      <c r="M9" s="79"/>
      <c r="N9" s="79"/>
      <c r="O9" s="79"/>
      <c r="P9" s="79"/>
      <c r="Q9" s="79"/>
      <c r="R9" s="79"/>
      <c r="S9" s="79" t="str">
        <f>IF(A9="","",VLOOKUP(A9,'BİLGİ GİRİŞİ'!$A$3:$F$50,4,1))</f>
        <v>Sosyal Bilg.</v>
      </c>
      <c r="T9" s="79"/>
      <c r="U9" s="79"/>
      <c r="V9" s="79"/>
      <c r="W9" s="79"/>
      <c r="X9" s="79" t="str">
        <f>IF(B9="","",VLOOKUP(B9,'BİLGİ GİRİŞİ'!$I$3:$J$50,2,1))</f>
        <v>Gece</v>
      </c>
      <c r="Y9" s="79"/>
      <c r="Z9" s="79"/>
      <c r="AA9" s="79"/>
      <c r="AB9" s="79"/>
      <c r="AC9" s="79"/>
      <c r="AD9" s="79"/>
      <c r="AE9" s="79"/>
      <c r="AF9" s="65">
        <v>3</v>
      </c>
      <c r="AG9" s="65">
        <v>3</v>
      </c>
      <c r="AH9" s="65">
        <v>3</v>
      </c>
      <c r="AI9" s="65">
        <v>3</v>
      </c>
      <c r="AJ9" s="65" t="s">
        <v>13</v>
      </c>
      <c r="AK9" s="65" t="s">
        <v>13</v>
      </c>
      <c r="AL9" s="65">
        <v>3</v>
      </c>
      <c r="AM9" s="65">
        <v>3</v>
      </c>
      <c r="AN9" s="65">
        <v>3</v>
      </c>
      <c r="AO9" s="65">
        <v>3</v>
      </c>
      <c r="AP9" s="65">
        <v>3</v>
      </c>
      <c r="AQ9" s="65" t="s">
        <v>13</v>
      </c>
      <c r="AR9" s="65" t="s">
        <v>13</v>
      </c>
      <c r="AS9" s="65">
        <v>3</v>
      </c>
      <c r="AT9" s="65">
        <v>3</v>
      </c>
      <c r="AU9" s="65">
        <v>3</v>
      </c>
      <c r="AV9" s="65">
        <v>3</v>
      </c>
      <c r="AW9" s="65">
        <v>3</v>
      </c>
      <c r="AX9" s="65" t="s">
        <v>13</v>
      </c>
      <c r="AY9" s="65" t="s">
        <v>13</v>
      </c>
      <c r="AZ9" s="65">
        <v>3</v>
      </c>
      <c r="BA9" s="65">
        <v>3</v>
      </c>
      <c r="BB9" s="65">
        <v>3</v>
      </c>
      <c r="BC9" s="65">
        <v>3</v>
      </c>
      <c r="BD9" s="65">
        <v>3</v>
      </c>
      <c r="BE9" s="65" t="s">
        <v>13</v>
      </c>
      <c r="BF9" s="65" t="s">
        <v>13</v>
      </c>
      <c r="BG9" s="65">
        <v>3</v>
      </c>
      <c r="BH9" s="65"/>
      <c r="BI9" s="65">
        <v>3</v>
      </c>
      <c r="BJ9" s="65"/>
      <c r="BK9" s="80">
        <f t="shared" ref="BK9:BK35" si="0">SUM(AF9:BJ9)</f>
        <v>63</v>
      </c>
      <c r="BL9" s="81"/>
      <c r="BM9" s="82"/>
      <c r="BN9" s="83"/>
      <c r="BO9" s="84"/>
    </row>
    <row r="10" spans="1:67" x14ac:dyDescent="0.2">
      <c r="A10" s="47">
        <v>7</v>
      </c>
      <c r="B10" s="47">
        <v>103</v>
      </c>
      <c r="C10" s="48"/>
      <c r="D10" s="64">
        <v>3</v>
      </c>
      <c r="E10" s="79">
        <f>IF(A10="","",VLOOKUP(A10,'BİLGİ GİRİŞİ'!$A$3:$D$50,2,1))</f>
        <v>12345678916</v>
      </c>
      <c r="F10" s="79"/>
      <c r="G10" s="79"/>
      <c r="H10" s="79"/>
      <c r="I10" s="79" t="str">
        <f>IF(A10="","",VLOOKUP(A10,'BİLGİ GİRİŞİ'!$A$3:$D$50,3,1))</f>
        <v>Osman BOZKURT</v>
      </c>
      <c r="J10" s="79"/>
      <c r="K10" s="79"/>
      <c r="L10" s="79"/>
      <c r="M10" s="79"/>
      <c r="N10" s="79"/>
      <c r="O10" s="79"/>
      <c r="P10" s="79"/>
      <c r="Q10" s="79"/>
      <c r="R10" s="79"/>
      <c r="S10" s="79" t="str">
        <f>IF(A10="","",VLOOKUP(A10,'BİLGİ GİRİŞİ'!$A$3:$F$50,4,1))</f>
        <v>Sınıf Öğrt.</v>
      </c>
      <c r="T10" s="79"/>
      <c r="U10" s="79"/>
      <c r="V10" s="79"/>
      <c r="W10" s="79"/>
      <c r="X10" s="79" t="str">
        <f>IF(B10="","",VLOOKUP(B10,'BİLGİ GİRİŞİ'!$I$3:$J$50,2,1))</f>
        <v>%25 Fazla Gündüz</v>
      </c>
      <c r="Y10" s="79"/>
      <c r="Z10" s="79"/>
      <c r="AA10" s="79"/>
      <c r="AB10" s="79"/>
      <c r="AC10" s="79"/>
      <c r="AD10" s="79"/>
      <c r="AE10" s="79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80">
        <f t="shared" si="0"/>
        <v>0</v>
      </c>
      <c r="BL10" s="81"/>
      <c r="BM10" s="82"/>
      <c r="BN10" s="83"/>
      <c r="BO10" s="84"/>
    </row>
    <row r="11" spans="1:67" x14ac:dyDescent="0.2">
      <c r="A11" s="47"/>
      <c r="B11" s="47"/>
      <c r="C11" s="48"/>
      <c r="D11" s="64">
        <v>4</v>
      </c>
      <c r="E11" s="79" t="str">
        <f>IF(A11="","",VLOOKUP(A11,'BİLGİ GİRİŞİ'!$A$3:$D$50,2,1))</f>
        <v/>
      </c>
      <c r="F11" s="79"/>
      <c r="G11" s="79"/>
      <c r="H11" s="79"/>
      <c r="I11" s="79" t="str">
        <f>IF(A11="","",VLOOKUP(A11,'BİLGİ GİRİŞİ'!$A$3:$D$50,3,1))</f>
        <v/>
      </c>
      <c r="J11" s="79"/>
      <c r="K11" s="79"/>
      <c r="L11" s="79"/>
      <c r="M11" s="79"/>
      <c r="N11" s="79"/>
      <c r="O11" s="79"/>
      <c r="P11" s="79"/>
      <c r="Q11" s="79"/>
      <c r="R11" s="79"/>
      <c r="S11" s="79" t="str">
        <f>IF(A11="","",VLOOKUP(A11,'BİLGİ GİRİŞİ'!$A$3:$F$50,4,1))</f>
        <v/>
      </c>
      <c r="T11" s="79"/>
      <c r="U11" s="79"/>
      <c r="V11" s="79"/>
      <c r="W11" s="79"/>
      <c r="X11" s="79" t="str">
        <f>IF(B11="","",VLOOKUP(B11,'BİLGİ GİRİŞİ'!$I$3:$J$50,2,1))</f>
        <v/>
      </c>
      <c r="Y11" s="79"/>
      <c r="Z11" s="79"/>
      <c r="AA11" s="79"/>
      <c r="AB11" s="79"/>
      <c r="AC11" s="79"/>
      <c r="AD11" s="79"/>
      <c r="AE11" s="79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80">
        <f t="shared" si="0"/>
        <v>0</v>
      </c>
      <c r="BL11" s="81"/>
      <c r="BM11" s="82"/>
      <c r="BN11" s="83"/>
      <c r="BO11" s="84"/>
    </row>
    <row r="12" spans="1:67" x14ac:dyDescent="0.2">
      <c r="A12" s="47"/>
      <c r="B12" s="47"/>
      <c r="C12" s="48"/>
      <c r="D12" s="64">
        <v>5</v>
      </c>
      <c r="E12" s="79" t="str">
        <f>IF(A12="","",VLOOKUP(A12,'BİLGİ GİRİŞİ'!$A$3:$D$50,2,1))</f>
        <v/>
      </c>
      <c r="F12" s="79"/>
      <c r="G12" s="79"/>
      <c r="H12" s="79"/>
      <c r="I12" s="79" t="str">
        <f>IF(A12="","",VLOOKUP(A12,'BİLGİ GİRİŞİ'!$A$3:$D$50,3,1))</f>
        <v/>
      </c>
      <c r="J12" s="79"/>
      <c r="K12" s="79"/>
      <c r="L12" s="79"/>
      <c r="M12" s="79"/>
      <c r="N12" s="79"/>
      <c r="O12" s="79"/>
      <c r="P12" s="79"/>
      <c r="Q12" s="79"/>
      <c r="R12" s="79"/>
      <c r="S12" s="79" t="str">
        <f>IF(A12="","",VLOOKUP(A12,'BİLGİ GİRİŞİ'!$A$3:$F$50,4,1))</f>
        <v/>
      </c>
      <c r="T12" s="79"/>
      <c r="U12" s="79"/>
      <c r="V12" s="79"/>
      <c r="W12" s="79"/>
      <c r="X12" s="79" t="str">
        <f>IF(B12="","",VLOOKUP(B12,'BİLGİ GİRİŞİ'!$I$3:$J$50,2,1))</f>
        <v/>
      </c>
      <c r="Y12" s="79"/>
      <c r="Z12" s="79"/>
      <c r="AA12" s="79"/>
      <c r="AB12" s="79"/>
      <c r="AC12" s="79"/>
      <c r="AD12" s="79"/>
      <c r="AE12" s="79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80">
        <f t="shared" si="0"/>
        <v>0</v>
      </c>
      <c r="BL12" s="81"/>
      <c r="BM12" s="82"/>
      <c r="BN12" s="83"/>
      <c r="BO12" s="84"/>
    </row>
    <row r="13" spans="1:67" x14ac:dyDescent="0.2">
      <c r="A13" s="47"/>
      <c r="B13" s="47"/>
      <c r="C13" s="48"/>
      <c r="D13" s="64">
        <v>6</v>
      </c>
      <c r="E13" s="79" t="str">
        <f>IF(A13="","",VLOOKUP(A13,'BİLGİ GİRİŞİ'!$A$3:$D$50,2,1))</f>
        <v/>
      </c>
      <c r="F13" s="79"/>
      <c r="G13" s="79"/>
      <c r="H13" s="79"/>
      <c r="I13" s="79" t="str">
        <f>IF(A13="","",VLOOKUP(A13,'BİLGİ GİRİŞİ'!$A$3:$D$50,3,1))</f>
        <v/>
      </c>
      <c r="J13" s="79"/>
      <c r="K13" s="79"/>
      <c r="L13" s="79"/>
      <c r="M13" s="79"/>
      <c r="N13" s="79"/>
      <c r="O13" s="79"/>
      <c r="P13" s="79"/>
      <c r="Q13" s="79"/>
      <c r="R13" s="79"/>
      <c r="S13" s="79" t="str">
        <f>IF(A13="","",VLOOKUP(A13,'BİLGİ GİRİŞİ'!$A$3:$F$50,4,1))</f>
        <v/>
      </c>
      <c r="T13" s="79"/>
      <c r="U13" s="79"/>
      <c r="V13" s="79"/>
      <c r="W13" s="79"/>
      <c r="X13" s="79" t="str">
        <f>IF(B13="","",VLOOKUP(B13,'BİLGİ GİRİŞİ'!$I$3:$J$50,2,1))</f>
        <v/>
      </c>
      <c r="Y13" s="79"/>
      <c r="Z13" s="79"/>
      <c r="AA13" s="79"/>
      <c r="AB13" s="79"/>
      <c r="AC13" s="79"/>
      <c r="AD13" s="79"/>
      <c r="AE13" s="79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80">
        <f t="shared" si="0"/>
        <v>0</v>
      </c>
      <c r="BL13" s="81"/>
      <c r="BM13" s="82"/>
      <c r="BN13" s="83"/>
      <c r="BO13" s="84"/>
    </row>
    <row r="14" spans="1:67" x14ac:dyDescent="0.2">
      <c r="A14" s="47"/>
      <c r="B14" s="47"/>
      <c r="C14" s="48"/>
      <c r="D14" s="64">
        <v>7</v>
      </c>
      <c r="E14" s="79" t="str">
        <f>IF(A14="","",VLOOKUP(A14,'BİLGİ GİRİŞİ'!$A$3:$D$50,2,1))</f>
        <v/>
      </c>
      <c r="F14" s="79"/>
      <c r="G14" s="79"/>
      <c r="H14" s="79"/>
      <c r="I14" s="79" t="str">
        <f>IF(A14="","",VLOOKUP(A14,'BİLGİ GİRİŞİ'!$A$3:$D$50,3,1))</f>
        <v/>
      </c>
      <c r="J14" s="79"/>
      <c r="K14" s="79"/>
      <c r="L14" s="79"/>
      <c r="M14" s="79"/>
      <c r="N14" s="79"/>
      <c r="O14" s="79"/>
      <c r="P14" s="79"/>
      <c r="Q14" s="79"/>
      <c r="R14" s="79"/>
      <c r="S14" s="79" t="str">
        <f>IF(A14="","",VLOOKUP(A14,'BİLGİ GİRİŞİ'!$A$3:$F$50,4,1))</f>
        <v/>
      </c>
      <c r="T14" s="79"/>
      <c r="U14" s="79"/>
      <c r="V14" s="79"/>
      <c r="W14" s="79"/>
      <c r="X14" s="79" t="str">
        <f>IF(B14="","",VLOOKUP(B14,'BİLGİ GİRİŞİ'!$I$3:$J$50,2,1))</f>
        <v/>
      </c>
      <c r="Y14" s="79"/>
      <c r="Z14" s="79"/>
      <c r="AA14" s="79"/>
      <c r="AB14" s="79"/>
      <c r="AC14" s="79"/>
      <c r="AD14" s="79"/>
      <c r="AE14" s="79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80">
        <f t="shared" si="0"/>
        <v>0</v>
      </c>
      <c r="BL14" s="81"/>
      <c r="BM14" s="82"/>
      <c r="BN14" s="83"/>
      <c r="BO14" s="84"/>
    </row>
    <row r="15" spans="1:67" x14ac:dyDescent="0.2">
      <c r="A15" s="47"/>
      <c r="B15" s="47"/>
      <c r="C15" s="48"/>
      <c r="D15" s="64">
        <v>8</v>
      </c>
      <c r="E15" s="79" t="str">
        <f>IF(A15="","",VLOOKUP(A15,'BİLGİ GİRİŞİ'!$A$3:$D$50,2,1))</f>
        <v/>
      </c>
      <c r="F15" s="79"/>
      <c r="G15" s="79"/>
      <c r="H15" s="79"/>
      <c r="I15" s="79" t="str">
        <f>IF(A15="","",VLOOKUP(A15,'BİLGİ GİRİŞİ'!$A$3:$D$50,3,1))</f>
        <v/>
      </c>
      <c r="J15" s="79"/>
      <c r="K15" s="79"/>
      <c r="L15" s="79"/>
      <c r="M15" s="79"/>
      <c r="N15" s="79"/>
      <c r="O15" s="79"/>
      <c r="P15" s="79"/>
      <c r="Q15" s="79"/>
      <c r="R15" s="79"/>
      <c r="S15" s="79" t="str">
        <f>IF(A15="","",VLOOKUP(A15,'BİLGİ GİRİŞİ'!$A$3:$F$50,4,1))</f>
        <v/>
      </c>
      <c r="T15" s="79"/>
      <c r="U15" s="79"/>
      <c r="V15" s="79"/>
      <c r="W15" s="79"/>
      <c r="X15" s="79" t="str">
        <f>IF(B15="","",VLOOKUP(B15,'BİLGİ GİRİŞİ'!$I$3:$J$50,2,1))</f>
        <v/>
      </c>
      <c r="Y15" s="79"/>
      <c r="Z15" s="79"/>
      <c r="AA15" s="79"/>
      <c r="AB15" s="79"/>
      <c r="AC15" s="79"/>
      <c r="AD15" s="79"/>
      <c r="AE15" s="79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80">
        <f t="shared" si="0"/>
        <v>0</v>
      </c>
      <c r="BL15" s="81"/>
      <c r="BM15" s="82"/>
      <c r="BN15" s="83"/>
      <c r="BO15" s="84"/>
    </row>
    <row r="16" spans="1:67" x14ac:dyDescent="0.2">
      <c r="A16" s="47"/>
      <c r="B16" s="47"/>
      <c r="C16" s="48"/>
      <c r="D16" s="64">
        <v>9</v>
      </c>
      <c r="E16" s="79" t="str">
        <f>IF(A16="","",VLOOKUP(A16,'BİLGİ GİRİŞİ'!$A$3:$D$50,2,1))</f>
        <v/>
      </c>
      <c r="F16" s="79"/>
      <c r="G16" s="79"/>
      <c r="H16" s="79"/>
      <c r="I16" s="79" t="str">
        <f>IF(A16="","",VLOOKUP(A16,'BİLGİ GİRİŞİ'!$A$3:$D$50,3,1))</f>
        <v/>
      </c>
      <c r="J16" s="79"/>
      <c r="K16" s="79"/>
      <c r="L16" s="79"/>
      <c r="M16" s="79"/>
      <c r="N16" s="79"/>
      <c r="O16" s="79"/>
      <c r="P16" s="79"/>
      <c r="Q16" s="79"/>
      <c r="R16" s="79"/>
      <c r="S16" s="79" t="str">
        <f>IF(A16="","",VLOOKUP(A16,'BİLGİ GİRİŞİ'!$A$3:$F$50,4,1))</f>
        <v/>
      </c>
      <c r="T16" s="79"/>
      <c r="U16" s="79"/>
      <c r="V16" s="79"/>
      <c r="W16" s="79"/>
      <c r="X16" s="79" t="str">
        <f>IF(B16="","",VLOOKUP(B16,'BİLGİ GİRİŞİ'!$I$3:$J$50,2,1))</f>
        <v/>
      </c>
      <c r="Y16" s="79"/>
      <c r="Z16" s="79"/>
      <c r="AA16" s="79"/>
      <c r="AB16" s="79"/>
      <c r="AC16" s="79"/>
      <c r="AD16" s="79"/>
      <c r="AE16" s="79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80">
        <f t="shared" si="0"/>
        <v>0</v>
      </c>
      <c r="BL16" s="81"/>
      <c r="BM16" s="82"/>
      <c r="BN16" s="83"/>
      <c r="BO16" s="84"/>
    </row>
    <row r="17" spans="1:67" x14ac:dyDescent="0.2">
      <c r="A17" s="47"/>
      <c r="B17" s="47"/>
      <c r="C17" s="48"/>
      <c r="D17" s="64">
        <v>10</v>
      </c>
      <c r="E17" s="79" t="str">
        <f>IF(A17="","",VLOOKUP(A17,'BİLGİ GİRİŞİ'!$A$3:$D$50,2,1))</f>
        <v/>
      </c>
      <c r="F17" s="79"/>
      <c r="G17" s="79"/>
      <c r="H17" s="79"/>
      <c r="I17" s="79" t="str">
        <f>IF(A17="","",VLOOKUP(A17,'BİLGİ GİRİŞİ'!$A$3:$D$50,3,1))</f>
        <v/>
      </c>
      <c r="J17" s="79"/>
      <c r="K17" s="79"/>
      <c r="L17" s="79"/>
      <c r="M17" s="79"/>
      <c r="N17" s="79"/>
      <c r="O17" s="79"/>
      <c r="P17" s="79"/>
      <c r="Q17" s="79"/>
      <c r="R17" s="79"/>
      <c r="S17" s="79" t="str">
        <f>IF(A17="","",VLOOKUP(A17,'BİLGİ GİRİŞİ'!$A$3:$F$50,4,1))</f>
        <v/>
      </c>
      <c r="T17" s="79"/>
      <c r="U17" s="79"/>
      <c r="V17" s="79"/>
      <c r="W17" s="79"/>
      <c r="X17" s="79" t="str">
        <f>IF(B17="","",VLOOKUP(B17,'BİLGİ GİRİŞİ'!$I$3:$J$50,2,1))</f>
        <v/>
      </c>
      <c r="Y17" s="79"/>
      <c r="Z17" s="79"/>
      <c r="AA17" s="79"/>
      <c r="AB17" s="79"/>
      <c r="AC17" s="79"/>
      <c r="AD17" s="79"/>
      <c r="AE17" s="79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80">
        <f t="shared" si="0"/>
        <v>0</v>
      </c>
      <c r="BL17" s="81"/>
      <c r="BM17" s="82"/>
      <c r="BN17" s="83"/>
      <c r="BO17" s="84"/>
    </row>
    <row r="18" spans="1:67" x14ac:dyDescent="0.2">
      <c r="A18" s="47"/>
      <c r="B18" s="47"/>
      <c r="C18" s="48"/>
      <c r="D18" s="64">
        <v>11</v>
      </c>
      <c r="E18" s="79" t="str">
        <f>IF(A18="","",VLOOKUP(A18,'BİLGİ GİRİŞİ'!$A$3:$D$50,2,1))</f>
        <v/>
      </c>
      <c r="F18" s="79"/>
      <c r="G18" s="79"/>
      <c r="H18" s="79"/>
      <c r="I18" s="79" t="str">
        <f>IF(A18="","",VLOOKUP(A18,'BİLGİ GİRİŞİ'!$A$3:$D$50,3,1))</f>
        <v/>
      </c>
      <c r="J18" s="79"/>
      <c r="K18" s="79"/>
      <c r="L18" s="79"/>
      <c r="M18" s="79"/>
      <c r="N18" s="79"/>
      <c r="O18" s="79"/>
      <c r="P18" s="79"/>
      <c r="Q18" s="79"/>
      <c r="R18" s="79"/>
      <c r="S18" s="79" t="str">
        <f>IF(A18="","",VLOOKUP(A18,'BİLGİ GİRİŞİ'!$A$3:$F$50,4,1))</f>
        <v/>
      </c>
      <c r="T18" s="79"/>
      <c r="U18" s="79"/>
      <c r="V18" s="79"/>
      <c r="W18" s="79"/>
      <c r="X18" s="79" t="str">
        <f>IF(B18="","",VLOOKUP(B18,'BİLGİ GİRİŞİ'!$I$3:$J$50,2,1))</f>
        <v/>
      </c>
      <c r="Y18" s="79"/>
      <c r="Z18" s="79"/>
      <c r="AA18" s="79"/>
      <c r="AB18" s="79"/>
      <c r="AC18" s="79"/>
      <c r="AD18" s="79"/>
      <c r="AE18" s="79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80">
        <f t="shared" si="0"/>
        <v>0</v>
      </c>
      <c r="BL18" s="81"/>
      <c r="BM18" s="82"/>
      <c r="BN18" s="83"/>
      <c r="BO18" s="84"/>
    </row>
    <row r="19" spans="1:67" x14ac:dyDescent="0.2">
      <c r="A19" s="47"/>
      <c r="B19" s="47"/>
      <c r="C19" s="48"/>
      <c r="D19" s="64">
        <v>12</v>
      </c>
      <c r="E19" s="79" t="str">
        <f>IF(A19="","",VLOOKUP(A19,'BİLGİ GİRİŞİ'!$A$3:$D$50,2,1))</f>
        <v/>
      </c>
      <c r="F19" s="79"/>
      <c r="G19" s="79"/>
      <c r="H19" s="79"/>
      <c r="I19" s="79" t="str">
        <f>IF(A19="","",VLOOKUP(A19,'BİLGİ GİRİŞİ'!$A$3:$D$50,3,1))</f>
        <v/>
      </c>
      <c r="J19" s="79"/>
      <c r="K19" s="79"/>
      <c r="L19" s="79"/>
      <c r="M19" s="79"/>
      <c r="N19" s="79"/>
      <c r="O19" s="79"/>
      <c r="P19" s="79"/>
      <c r="Q19" s="79"/>
      <c r="R19" s="79"/>
      <c r="S19" s="79" t="str">
        <f>IF(A19="","",VLOOKUP(A19,'BİLGİ GİRİŞİ'!$A$3:$F$50,4,1))</f>
        <v/>
      </c>
      <c r="T19" s="79"/>
      <c r="U19" s="79"/>
      <c r="V19" s="79"/>
      <c r="W19" s="79"/>
      <c r="X19" s="79" t="str">
        <f>IF(B19="","",VLOOKUP(B19,'BİLGİ GİRİŞİ'!$I$3:$J$50,2,1))</f>
        <v/>
      </c>
      <c r="Y19" s="79"/>
      <c r="Z19" s="79"/>
      <c r="AA19" s="79"/>
      <c r="AB19" s="79"/>
      <c r="AC19" s="79"/>
      <c r="AD19" s="79"/>
      <c r="AE19" s="79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80">
        <f t="shared" si="0"/>
        <v>0</v>
      </c>
      <c r="BL19" s="81"/>
      <c r="BM19" s="82"/>
      <c r="BN19" s="83"/>
      <c r="BO19" s="84"/>
    </row>
    <row r="20" spans="1:67" x14ac:dyDescent="0.2">
      <c r="A20" s="47"/>
      <c r="B20" s="47"/>
      <c r="C20" s="48"/>
      <c r="D20" s="64">
        <v>13</v>
      </c>
      <c r="E20" s="79" t="str">
        <f>IF(A20="","",VLOOKUP(A20,'BİLGİ GİRİŞİ'!$A$3:$D$50,2,1))</f>
        <v/>
      </c>
      <c r="F20" s="79"/>
      <c r="G20" s="79"/>
      <c r="H20" s="79"/>
      <c r="I20" s="79" t="str">
        <f>IF(A20="","",VLOOKUP(A20,'BİLGİ GİRİŞİ'!$A$3:$D$50,3,1))</f>
        <v/>
      </c>
      <c r="J20" s="79"/>
      <c r="K20" s="79"/>
      <c r="L20" s="79"/>
      <c r="M20" s="79"/>
      <c r="N20" s="79"/>
      <c r="O20" s="79"/>
      <c r="P20" s="79"/>
      <c r="Q20" s="79"/>
      <c r="R20" s="79"/>
      <c r="S20" s="79" t="str">
        <f>IF(A20="","",VLOOKUP(A20,'BİLGİ GİRİŞİ'!$A$3:$F$50,4,1))</f>
        <v/>
      </c>
      <c r="T20" s="79"/>
      <c r="U20" s="79"/>
      <c r="V20" s="79"/>
      <c r="W20" s="79"/>
      <c r="X20" s="79" t="str">
        <f>IF(B20="","",VLOOKUP(B20,'BİLGİ GİRİŞİ'!$I$3:$J$50,2,1))</f>
        <v/>
      </c>
      <c r="Y20" s="79"/>
      <c r="Z20" s="79"/>
      <c r="AA20" s="79"/>
      <c r="AB20" s="79"/>
      <c r="AC20" s="79"/>
      <c r="AD20" s="79"/>
      <c r="AE20" s="79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80">
        <f t="shared" si="0"/>
        <v>0</v>
      </c>
      <c r="BL20" s="81"/>
      <c r="BM20" s="82"/>
      <c r="BN20" s="83"/>
      <c r="BO20" s="84"/>
    </row>
    <row r="21" spans="1:67" x14ac:dyDescent="0.2">
      <c r="A21" s="47"/>
      <c r="B21" s="47"/>
      <c r="C21" s="48"/>
      <c r="D21" s="64">
        <v>14</v>
      </c>
      <c r="E21" s="79" t="str">
        <f>IF(A21="","",VLOOKUP(A21,'BİLGİ GİRİŞİ'!$A$3:$D$50,2,1))</f>
        <v/>
      </c>
      <c r="F21" s="79"/>
      <c r="G21" s="79"/>
      <c r="H21" s="79"/>
      <c r="I21" s="79" t="str">
        <f>IF(A21="","",VLOOKUP(A21,'BİLGİ GİRİŞİ'!$A$3:$D$50,3,1))</f>
        <v/>
      </c>
      <c r="J21" s="79"/>
      <c r="K21" s="79"/>
      <c r="L21" s="79"/>
      <c r="M21" s="79"/>
      <c r="N21" s="79"/>
      <c r="O21" s="79"/>
      <c r="P21" s="79"/>
      <c r="Q21" s="79"/>
      <c r="R21" s="79"/>
      <c r="S21" s="79" t="str">
        <f>IF(A21="","",VLOOKUP(A21,'BİLGİ GİRİŞİ'!$A$3:$F$50,4,1))</f>
        <v/>
      </c>
      <c r="T21" s="79"/>
      <c r="U21" s="79"/>
      <c r="V21" s="79"/>
      <c r="W21" s="79"/>
      <c r="X21" s="79" t="str">
        <f>IF(B21="","",VLOOKUP(B21,'BİLGİ GİRİŞİ'!$I$3:$J$50,2,1))</f>
        <v/>
      </c>
      <c r="Y21" s="79"/>
      <c r="Z21" s="79"/>
      <c r="AA21" s="79"/>
      <c r="AB21" s="79"/>
      <c r="AC21" s="79"/>
      <c r="AD21" s="79"/>
      <c r="AE21" s="79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80">
        <f t="shared" si="0"/>
        <v>0</v>
      </c>
      <c r="BL21" s="81"/>
      <c r="BM21" s="82"/>
      <c r="BN21" s="83"/>
      <c r="BO21" s="84"/>
    </row>
    <row r="22" spans="1:67" x14ac:dyDescent="0.2">
      <c r="A22" s="47"/>
      <c r="B22" s="47"/>
      <c r="C22" s="48"/>
      <c r="D22" s="64">
        <v>15</v>
      </c>
      <c r="E22" s="79" t="str">
        <f>IF(A22="","",VLOOKUP(A22,'BİLGİ GİRİŞİ'!$A$3:$D$50,2,1))</f>
        <v/>
      </c>
      <c r="F22" s="79"/>
      <c r="G22" s="79"/>
      <c r="H22" s="79"/>
      <c r="I22" s="79" t="str">
        <f>IF(A22="","",VLOOKUP(A22,'BİLGİ GİRİŞİ'!$A$3:$D$50,3,1))</f>
        <v/>
      </c>
      <c r="J22" s="79"/>
      <c r="K22" s="79"/>
      <c r="L22" s="79"/>
      <c r="M22" s="79"/>
      <c r="N22" s="79"/>
      <c r="O22" s="79"/>
      <c r="P22" s="79"/>
      <c r="Q22" s="79"/>
      <c r="R22" s="79"/>
      <c r="S22" s="79" t="str">
        <f>IF(A22="","",VLOOKUP(A22,'BİLGİ GİRİŞİ'!$A$3:$F$50,4,1))</f>
        <v/>
      </c>
      <c r="T22" s="79"/>
      <c r="U22" s="79"/>
      <c r="V22" s="79"/>
      <c r="W22" s="79"/>
      <c r="X22" s="79" t="str">
        <f>IF(B22="","",VLOOKUP(B22,'BİLGİ GİRİŞİ'!$I$3:$J$50,2,1))</f>
        <v/>
      </c>
      <c r="Y22" s="79"/>
      <c r="Z22" s="79"/>
      <c r="AA22" s="79"/>
      <c r="AB22" s="79"/>
      <c r="AC22" s="79"/>
      <c r="AD22" s="79"/>
      <c r="AE22" s="79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80">
        <f t="shared" si="0"/>
        <v>0</v>
      </c>
      <c r="BL22" s="81"/>
      <c r="BM22" s="82"/>
      <c r="BN22" s="83"/>
      <c r="BO22" s="84"/>
    </row>
    <row r="23" spans="1:67" x14ac:dyDescent="0.2">
      <c r="A23" s="47"/>
      <c r="B23" s="47"/>
      <c r="C23" s="48"/>
      <c r="D23" s="64">
        <v>16</v>
      </c>
      <c r="E23" s="79" t="str">
        <f>IF(A23="","",VLOOKUP(A23,'BİLGİ GİRİŞİ'!$A$3:$D$50,2,1))</f>
        <v/>
      </c>
      <c r="F23" s="79"/>
      <c r="G23" s="79"/>
      <c r="H23" s="79"/>
      <c r="I23" s="79" t="str">
        <f>IF(A23="","",VLOOKUP(A23,'BİLGİ GİRİŞİ'!$A$3:$D$50,3,1))</f>
        <v/>
      </c>
      <c r="J23" s="79"/>
      <c r="K23" s="79"/>
      <c r="L23" s="79"/>
      <c r="M23" s="79"/>
      <c r="N23" s="79"/>
      <c r="O23" s="79"/>
      <c r="P23" s="79"/>
      <c r="Q23" s="79"/>
      <c r="R23" s="79"/>
      <c r="S23" s="79" t="str">
        <f>IF(A23="","",VLOOKUP(A23,'BİLGİ GİRİŞİ'!$A$3:$F$50,4,1))</f>
        <v/>
      </c>
      <c r="T23" s="79"/>
      <c r="U23" s="79"/>
      <c r="V23" s="79"/>
      <c r="W23" s="79"/>
      <c r="X23" s="79" t="str">
        <f>IF(B23="","",VLOOKUP(B23,'BİLGİ GİRİŞİ'!$I$3:$J$50,2,1))</f>
        <v/>
      </c>
      <c r="Y23" s="79"/>
      <c r="Z23" s="79"/>
      <c r="AA23" s="79"/>
      <c r="AB23" s="79"/>
      <c r="AC23" s="79"/>
      <c r="AD23" s="79"/>
      <c r="AE23" s="79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80">
        <f t="shared" si="0"/>
        <v>0</v>
      </c>
      <c r="BL23" s="81"/>
      <c r="BM23" s="82"/>
      <c r="BN23" s="83"/>
      <c r="BO23" s="84"/>
    </row>
    <row r="24" spans="1:67" x14ac:dyDescent="0.2">
      <c r="A24" s="47"/>
      <c r="B24" s="47"/>
      <c r="C24" s="48"/>
      <c r="D24" s="64">
        <v>17</v>
      </c>
      <c r="E24" s="79" t="str">
        <f>IF(A24="","",VLOOKUP(A24,'BİLGİ GİRİŞİ'!$A$3:$D$50,2,1))</f>
        <v/>
      </c>
      <c r="F24" s="79"/>
      <c r="G24" s="79"/>
      <c r="H24" s="79"/>
      <c r="I24" s="79" t="str">
        <f>IF(A24="","",VLOOKUP(A24,'BİLGİ GİRİŞİ'!$A$3:$D$50,3,1))</f>
        <v/>
      </c>
      <c r="J24" s="79"/>
      <c r="K24" s="79"/>
      <c r="L24" s="79"/>
      <c r="M24" s="79"/>
      <c r="N24" s="79"/>
      <c r="O24" s="79"/>
      <c r="P24" s="79"/>
      <c r="Q24" s="79"/>
      <c r="R24" s="79"/>
      <c r="S24" s="79" t="str">
        <f>IF(A24="","",VLOOKUP(A24,'BİLGİ GİRİŞİ'!$A$3:$F$50,4,1))</f>
        <v/>
      </c>
      <c r="T24" s="79"/>
      <c r="U24" s="79"/>
      <c r="V24" s="79"/>
      <c r="W24" s="79"/>
      <c r="X24" s="79" t="str">
        <f>IF(B24="","",VLOOKUP(B24,'BİLGİ GİRİŞİ'!$I$3:$J$50,2,1))</f>
        <v/>
      </c>
      <c r="Y24" s="79"/>
      <c r="Z24" s="79"/>
      <c r="AA24" s="79"/>
      <c r="AB24" s="79"/>
      <c r="AC24" s="79"/>
      <c r="AD24" s="79"/>
      <c r="AE24" s="79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80">
        <f t="shared" si="0"/>
        <v>0</v>
      </c>
      <c r="BL24" s="81"/>
      <c r="BM24" s="82"/>
      <c r="BN24" s="83"/>
      <c r="BO24" s="84"/>
    </row>
    <row r="25" spans="1:67" x14ac:dyDescent="0.2">
      <c r="A25" s="47"/>
      <c r="B25" s="47"/>
      <c r="C25" s="48"/>
      <c r="D25" s="64">
        <v>18</v>
      </c>
      <c r="E25" s="79" t="str">
        <f>IF(A25="","",VLOOKUP(A25,'BİLGİ GİRİŞİ'!$A$3:$D$50,2,1))</f>
        <v/>
      </c>
      <c r="F25" s="79"/>
      <c r="G25" s="79"/>
      <c r="H25" s="79"/>
      <c r="I25" s="79" t="str">
        <f>IF(A25="","",VLOOKUP(A25,'BİLGİ GİRİŞİ'!$A$3:$D$50,3,1))</f>
        <v/>
      </c>
      <c r="J25" s="79"/>
      <c r="K25" s="79"/>
      <c r="L25" s="79"/>
      <c r="M25" s="79"/>
      <c r="N25" s="79"/>
      <c r="O25" s="79"/>
      <c r="P25" s="79"/>
      <c r="Q25" s="79"/>
      <c r="R25" s="79"/>
      <c r="S25" s="79" t="str">
        <f>IF(A25="","",VLOOKUP(A25,'BİLGİ GİRİŞİ'!$A$3:$F$50,4,1))</f>
        <v/>
      </c>
      <c r="T25" s="79"/>
      <c r="U25" s="79"/>
      <c r="V25" s="79"/>
      <c r="W25" s="79"/>
      <c r="X25" s="79" t="str">
        <f>IF(B25="","",VLOOKUP(B25,'BİLGİ GİRİŞİ'!$I$3:$J$50,2,1))</f>
        <v/>
      </c>
      <c r="Y25" s="79"/>
      <c r="Z25" s="79"/>
      <c r="AA25" s="79"/>
      <c r="AB25" s="79"/>
      <c r="AC25" s="79"/>
      <c r="AD25" s="79"/>
      <c r="AE25" s="79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80">
        <f t="shared" si="0"/>
        <v>0</v>
      </c>
      <c r="BL25" s="81"/>
      <c r="BM25" s="82"/>
      <c r="BN25" s="83"/>
      <c r="BO25" s="84"/>
    </row>
    <row r="26" spans="1:67" x14ac:dyDescent="0.2">
      <c r="A26" s="47"/>
      <c r="B26" s="47"/>
      <c r="C26" s="48"/>
      <c r="D26" s="64">
        <v>19</v>
      </c>
      <c r="E26" s="79" t="str">
        <f>IF(A26="","",VLOOKUP(A26,'BİLGİ GİRİŞİ'!$A$3:$D$50,2,1))</f>
        <v/>
      </c>
      <c r="F26" s="79"/>
      <c r="G26" s="79"/>
      <c r="H26" s="79"/>
      <c r="I26" s="79" t="str">
        <f>IF(A26="","",VLOOKUP(A26,'BİLGİ GİRİŞİ'!$A$3:$D$50,3,1))</f>
        <v/>
      </c>
      <c r="J26" s="79"/>
      <c r="K26" s="79"/>
      <c r="L26" s="79"/>
      <c r="M26" s="79"/>
      <c r="N26" s="79"/>
      <c r="O26" s="79"/>
      <c r="P26" s="79"/>
      <c r="Q26" s="79"/>
      <c r="R26" s="79"/>
      <c r="S26" s="79" t="str">
        <f>IF(A26="","",VLOOKUP(A26,'BİLGİ GİRİŞİ'!$A$3:$F$50,4,1))</f>
        <v/>
      </c>
      <c r="T26" s="79"/>
      <c r="U26" s="79"/>
      <c r="V26" s="79"/>
      <c r="W26" s="79"/>
      <c r="X26" s="79" t="str">
        <f>IF(B26="","",VLOOKUP(B26,'BİLGİ GİRİŞİ'!$I$3:$J$50,2,1))</f>
        <v/>
      </c>
      <c r="Y26" s="79"/>
      <c r="Z26" s="79"/>
      <c r="AA26" s="79"/>
      <c r="AB26" s="79"/>
      <c r="AC26" s="79"/>
      <c r="AD26" s="79"/>
      <c r="AE26" s="79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80">
        <f t="shared" si="0"/>
        <v>0</v>
      </c>
      <c r="BL26" s="81"/>
      <c r="BM26" s="82"/>
      <c r="BN26" s="83"/>
      <c r="BO26" s="84"/>
    </row>
    <row r="27" spans="1:67" x14ac:dyDescent="0.2">
      <c r="A27" s="47"/>
      <c r="B27" s="47"/>
      <c r="C27" s="48"/>
      <c r="D27" s="64">
        <v>20</v>
      </c>
      <c r="E27" s="79" t="str">
        <f>IF(A27="","",VLOOKUP(A27,'BİLGİ GİRİŞİ'!$A$3:$D$50,2,1))</f>
        <v/>
      </c>
      <c r="F27" s="79"/>
      <c r="G27" s="79"/>
      <c r="H27" s="79"/>
      <c r="I27" s="79" t="str">
        <f>IF(A27="","",VLOOKUP(A27,'BİLGİ GİRİŞİ'!$A$3:$D$50,3,1))</f>
        <v/>
      </c>
      <c r="J27" s="79"/>
      <c r="K27" s="79"/>
      <c r="L27" s="79"/>
      <c r="M27" s="79"/>
      <c r="N27" s="79"/>
      <c r="O27" s="79"/>
      <c r="P27" s="79"/>
      <c r="Q27" s="79"/>
      <c r="R27" s="79"/>
      <c r="S27" s="79" t="str">
        <f>IF(A27="","",VLOOKUP(A27,'BİLGİ GİRİŞİ'!$A$3:$F$50,4,1))</f>
        <v/>
      </c>
      <c r="T27" s="79"/>
      <c r="U27" s="79"/>
      <c r="V27" s="79"/>
      <c r="W27" s="79"/>
      <c r="X27" s="79" t="str">
        <f>IF(B27="","",VLOOKUP(B27,'BİLGİ GİRİŞİ'!$I$3:$J$50,2,1))</f>
        <v/>
      </c>
      <c r="Y27" s="79"/>
      <c r="Z27" s="79"/>
      <c r="AA27" s="79"/>
      <c r="AB27" s="79"/>
      <c r="AC27" s="79"/>
      <c r="AD27" s="79"/>
      <c r="AE27" s="79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80">
        <f t="shared" si="0"/>
        <v>0</v>
      </c>
      <c r="BL27" s="81"/>
      <c r="BM27" s="82"/>
      <c r="BN27" s="83"/>
      <c r="BO27" s="84"/>
    </row>
    <row r="28" spans="1:67" x14ac:dyDescent="0.2">
      <c r="A28" s="47"/>
      <c r="B28" s="47"/>
      <c r="C28" s="48"/>
      <c r="D28" s="64">
        <v>21</v>
      </c>
      <c r="E28" s="79" t="str">
        <f>IF(A28="","",VLOOKUP(A28,'BİLGİ GİRİŞİ'!$A$3:$D$50,2,1))</f>
        <v/>
      </c>
      <c r="F28" s="79"/>
      <c r="G28" s="79"/>
      <c r="H28" s="79"/>
      <c r="I28" s="79" t="str">
        <f>IF(A28="","",VLOOKUP(A28,'BİLGİ GİRİŞİ'!$A$3:$D$50,3,1))</f>
        <v/>
      </c>
      <c r="J28" s="79"/>
      <c r="K28" s="79"/>
      <c r="L28" s="79"/>
      <c r="M28" s="79"/>
      <c r="N28" s="79"/>
      <c r="O28" s="79"/>
      <c r="P28" s="79"/>
      <c r="Q28" s="79"/>
      <c r="R28" s="79"/>
      <c r="S28" s="79" t="str">
        <f>IF(A28="","",VLOOKUP(A28,'BİLGİ GİRİŞİ'!$A$3:$F$50,4,1))</f>
        <v/>
      </c>
      <c r="T28" s="79"/>
      <c r="U28" s="79"/>
      <c r="V28" s="79"/>
      <c r="W28" s="79"/>
      <c r="X28" s="79" t="str">
        <f>IF(B28="","",VLOOKUP(B28,'BİLGİ GİRİŞİ'!$I$3:$J$50,2,1))</f>
        <v/>
      </c>
      <c r="Y28" s="79"/>
      <c r="Z28" s="79"/>
      <c r="AA28" s="79"/>
      <c r="AB28" s="79"/>
      <c r="AC28" s="79"/>
      <c r="AD28" s="79"/>
      <c r="AE28" s="79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80">
        <f t="shared" si="0"/>
        <v>0</v>
      </c>
      <c r="BL28" s="81"/>
      <c r="BM28" s="82"/>
      <c r="BN28" s="83"/>
      <c r="BO28" s="84"/>
    </row>
    <row r="29" spans="1:67" x14ac:dyDescent="0.2">
      <c r="A29" s="47"/>
      <c r="B29" s="47"/>
      <c r="C29" s="48"/>
      <c r="D29" s="64">
        <v>22</v>
      </c>
      <c r="E29" s="79" t="str">
        <f>IF(A29="","",VLOOKUP(A29,'BİLGİ GİRİŞİ'!$A$3:$D$50,2,1))</f>
        <v/>
      </c>
      <c r="F29" s="79"/>
      <c r="G29" s="79"/>
      <c r="H29" s="79"/>
      <c r="I29" s="79" t="str">
        <f>IF(A29="","",VLOOKUP(A29,'BİLGİ GİRİŞİ'!$A$3:$D$50,3,1))</f>
        <v/>
      </c>
      <c r="J29" s="79"/>
      <c r="K29" s="79"/>
      <c r="L29" s="79"/>
      <c r="M29" s="79"/>
      <c r="N29" s="79"/>
      <c r="O29" s="79"/>
      <c r="P29" s="79"/>
      <c r="Q29" s="79"/>
      <c r="R29" s="79"/>
      <c r="S29" s="79" t="str">
        <f>IF(A29="","",VLOOKUP(A29,'BİLGİ GİRİŞİ'!$A$3:$F$50,4,1))</f>
        <v/>
      </c>
      <c r="T29" s="79"/>
      <c r="U29" s="79"/>
      <c r="V29" s="79"/>
      <c r="W29" s="79"/>
      <c r="X29" s="79" t="str">
        <f>IF(B29="","",VLOOKUP(B29,'BİLGİ GİRİŞİ'!$I$3:$J$50,2,1))</f>
        <v/>
      </c>
      <c r="Y29" s="79"/>
      <c r="Z29" s="79"/>
      <c r="AA29" s="79"/>
      <c r="AB29" s="79"/>
      <c r="AC29" s="79"/>
      <c r="AD29" s="79"/>
      <c r="AE29" s="79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80">
        <f t="shared" si="0"/>
        <v>0</v>
      </c>
      <c r="BL29" s="81"/>
      <c r="BM29" s="82"/>
      <c r="BN29" s="83"/>
      <c r="BO29" s="84"/>
    </row>
    <row r="30" spans="1:67" x14ac:dyDescent="0.2">
      <c r="A30" s="47"/>
      <c r="B30" s="47"/>
      <c r="C30" s="48"/>
      <c r="D30" s="64">
        <v>23</v>
      </c>
      <c r="E30" s="79" t="str">
        <f>IF(A30="","",VLOOKUP(A30,'BİLGİ GİRİŞİ'!$A$3:$D$50,2,1))</f>
        <v/>
      </c>
      <c r="F30" s="79"/>
      <c r="G30" s="79"/>
      <c r="H30" s="79"/>
      <c r="I30" s="79" t="str">
        <f>IF(A30="","",VLOOKUP(A30,'BİLGİ GİRİŞİ'!$A$3:$D$50,3,1))</f>
        <v/>
      </c>
      <c r="J30" s="79"/>
      <c r="K30" s="79"/>
      <c r="L30" s="79"/>
      <c r="M30" s="79"/>
      <c r="N30" s="79"/>
      <c r="O30" s="79"/>
      <c r="P30" s="79"/>
      <c r="Q30" s="79"/>
      <c r="R30" s="79"/>
      <c r="S30" s="79" t="str">
        <f>IF(A30="","",VLOOKUP(A30,'BİLGİ GİRİŞİ'!$A$3:$F$50,4,1))</f>
        <v/>
      </c>
      <c r="T30" s="79"/>
      <c r="U30" s="79"/>
      <c r="V30" s="79"/>
      <c r="W30" s="79"/>
      <c r="X30" s="79" t="str">
        <f>IF(B30="","",VLOOKUP(B30,'BİLGİ GİRİŞİ'!$I$3:$J$50,2,1))</f>
        <v/>
      </c>
      <c r="Y30" s="79"/>
      <c r="Z30" s="79"/>
      <c r="AA30" s="79"/>
      <c r="AB30" s="79"/>
      <c r="AC30" s="79"/>
      <c r="AD30" s="79"/>
      <c r="AE30" s="79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80">
        <f t="shared" si="0"/>
        <v>0</v>
      </c>
      <c r="BL30" s="81"/>
      <c r="BM30" s="82"/>
      <c r="BN30" s="83"/>
      <c r="BO30" s="84"/>
    </row>
    <row r="31" spans="1:67" x14ac:dyDescent="0.2">
      <c r="A31" s="47"/>
      <c r="B31" s="47"/>
      <c r="C31" s="48"/>
      <c r="D31" s="64">
        <v>24</v>
      </c>
      <c r="E31" s="79" t="str">
        <f>IF(A31="","",VLOOKUP(A31,'BİLGİ GİRİŞİ'!$A$3:$D$50,2,1))</f>
        <v/>
      </c>
      <c r="F31" s="79"/>
      <c r="G31" s="79"/>
      <c r="H31" s="79"/>
      <c r="I31" s="79" t="str">
        <f>IF(A31="","",VLOOKUP(A31,'BİLGİ GİRİŞİ'!$A$3:$D$50,3,1))</f>
        <v/>
      </c>
      <c r="J31" s="79"/>
      <c r="K31" s="79"/>
      <c r="L31" s="79"/>
      <c r="M31" s="79"/>
      <c r="N31" s="79"/>
      <c r="O31" s="79"/>
      <c r="P31" s="79"/>
      <c r="Q31" s="79"/>
      <c r="R31" s="79"/>
      <c r="S31" s="79" t="str">
        <f>IF(A31="","",VLOOKUP(A31,'BİLGİ GİRİŞİ'!$A$3:$F$50,4,1))</f>
        <v/>
      </c>
      <c r="T31" s="79"/>
      <c r="U31" s="79"/>
      <c r="V31" s="79"/>
      <c r="W31" s="79"/>
      <c r="X31" s="79" t="str">
        <f>IF(B31="","",VLOOKUP(B31,'BİLGİ GİRİŞİ'!$I$3:$J$50,2,1))</f>
        <v/>
      </c>
      <c r="Y31" s="79"/>
      <c r="Z31" s="79"/>
      <c r="AA31" s="79"/>
      <c r="AB31" s="79"/>
      <c r="AC31" s="79"/>
      <c r="AD31" s="79"/>
      <c r="AE31" s="79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80">
        <f t="shared" si="0"/>
        <v>0</v>
      </c>
      <c r="BL31" s="81"/>
      <c r="BM31" s="82"/>
      <c r="BN31" s="83"/>
      <c r="BO31" s="84"/>
    </row>
    <row r="32" spans="1:67" x14ac:dyDescent="0.2">
      <c r="A32" s="47"/>
      <c r="B32" s="47"/>
      <c r="C32" s="48"/>
      <c r="D32" s="64">
        <v>25</v>
      </c>
      <c r="E32" s="79" t="str">
        <f>IF(A32="","",VLOOKUP(A32,'BİLGİ GİRİŞİ'!$A$3:$D$50,2,1))</f>
        <v/>
      </c>
      <c r="F32" s="79"/>
      <c r="G32" s="79"/>
      <c r="H32" s="79"/>
      <c r="I32" s="79" t="str">
        <f>IF(A32="","",VLOOKUP(A32,'BİLGİ GİRİŞİ'!$A$3:$D$50,3,1))</f>
        <v/>
      </c>
      <c r="J32" s="79"/>
      <c r="K32" s="79"/>
      <c r="L32" s="79"/>
      <c r="M32" s="79"/>
      <c r="N32" s="79"/>
      <c r="O32" s="79"/>
      <c r="P32" s="79"/>
      <c r="Q32" s="79"/>
      <c r="R32" s="79"/>
      <c r="S32" s="79" t="str">
        <f>IF(A32="","",VLOOKUP(A32,'BİLGİ GİRİŞİ'!$A$3:$F$50,4,1))</f>
        <v/>
      </c>
      <c r="T32" s="79"/>
      <c r="U32" s="79"/>
      <c r="V32" s="79"/>
      <c r="W32" s="79"/>
      <c r="X32" s="79" t="str">
        <f>IF(B32="","",VLOOKUP(B32,'BİLGİ GİRİŞİ'!$I$3:$J$50,2,1))</f>
        <v/>
      </c>
      <c r="Y32" s="79"/>
      <c r="Z32" s="79"/>
      <c r="AA32" s="79"/>
      <c r="AB32" s="79"/>
      <c r="AC32" s="79"/>
      <c r="AD32" s="79"/>
      <c r="AE32" s="79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80">
        <f t="shared" si="0"/>
        <v>0</v>
      </c>
      <c r="BL32" s="81"/>
      <c r="BM32" s="82"/>
      <c r="BN32" s="83"/>
      <c r="BO32" s="84"/>
    </row>
    <row r="33" spans="1:67" x14ac:dyDescent="0.2">
      <c r="A33" s="47"/>
      <c r="B33" s="47"/>
      <c r="C33" s="48"/>
      <c r="D33" s="64">
        <v>26</v>
      </c>
      <c r="E33" s="79" t="str">
        <f>IF(A33="","",VLOOKUP(A33,'BİLGİ GİRİŞİ'!$A$3:$D$50,2,1))</f>
        <v/>
      </c>
      <c r="F33" s="79"/>
      <c r="G33" s="79"/>
      <c r="H33" s="79"/>
      <c r="I33" s="79" t="str">
        <f>IF(A33="","",VLOOKUP(A33,'BİLGİ GİRİŞİ'!$A$3:$D$50,3,1))</f>
        <v/>
      </c>
      <c r="J33" s="79"/>
      <c r="K33" s="79"/>
      <c r="L33" s="79"/>
      <c r="M33" s="79"/>
      <c r="N33" s="79"/>
      <c r="O33" s="79"/>
      <c r="P33" s="79"/>
      <c r="Q33" s="79"/>
      <c r="R33" s="79"/>
      <c r="S33" s="79" t="str">
        <f>IF(A33="","",VLOOKUP(A33,'BİLGİ GİRİŞİ'!$A$3:$F$50,4,1))</f>
        <v/>
      </c>
      <c r="T33" s="79"/>
      <c r="U33" s="79"/>
      <c r="V33" s="79"/>
      <c r="W33" s="79"/>
      <c r="X33" s="79" t="str">
        <f>IF(B33="","",VLOOKUP(B33,'BİLGİ GİRİŞİ'!$I$3:$J$50,2,1))</f>
        <v/>
      </c>
      <c r="Y33" s="79"/>
      <c r="Z33" s="79"/>
      <c r="AA33" s="79"/>
      <c r="AB33" s="79"/>
      <c r="AC33" s="79"/>
      <c r="AD33" s="79"/>
      <c r="AE33" s="79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80">
        <f t="shared" si="0"/>
        <v>0</v>
      </c>
      <c r="BL33" s="81"/>
      <c r="BM33" s="82"/>
      <c r="BN33" s="83"/>
      <c r="BO33" s="84"/>
    </row>
    <row r="34" spans="1:67" x14ac:dyDescent="0.2">
      <c r="A34" s="47"/>
      <c r="B34" s="47"/>
      <c r="C34" s="48"/>
      <c r="D34" s="64">
        <v>27</v>
      </c>
      <c r="E34" s="79" t="str">
        <f>IF(A34="","",VLOOKUP(A34,'BİLGİ GİRİŞİ'!$A$3:$D$50,2,1))</f>
        <v/>
      </c>
      <c r="F34" s="79"/>
      <c r="G34" s="79"/>
      <c r="H34" s="79"/>
      <c r="I34" s="79" t="str">
        <f>IF(A34="","",VLOOKUP(A34,'BİLGİ GİRİŞİ'!$A$3:$D$50,3,1))</f>
        <v/>
      </c>
      <c r="J34" s="79"/>
      <c r="K34" s="79"/>
      <c r="L34" s="79"/>
      <c r="M34" s="79"/>
      <c r="N34" s="79"/>
      <c r="O34" s="79"/>
      <c r="P34" s="79"/>
      <c r="Q34" s="79"/>
      <c r="R34" s="79"/>
      <c r="S34" s="79" t="str">
        <f>IF(A34="","",VLOOKUP(A34,'BİLGİ GİRİŞİ'!$A$3:$F$50,4,1))</f>
        <v/>
      </c>
      <c r="T34" s="79"/>
      <c r="U34" s="79"/>
      <c r="V34" s="79"/>
      <c r="W34" s="79"/>
      <c r="X34" s="79" t="str">
        <f>IF(B34="","",VLOOKUP(B34,'BİLGİ GİRİŞİ'!$I$3:$J$50,2,1))</f>
        <v/>
      </c>
      <c r="Y34" s="79"/>
      <c r="Z34" s="79"/>
      <c r="AA34" s="79"/>
      <c r="AB34" s="79"/>
      <c r="AC34" s="79"/>
      <c r="AD34" s="79"/>
      <c r="AE34" s="79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80">
        <f t="shared" si="0"/>
        <v>0</v>
      </c>
      <c r="BL34" s="81"/>
      <c r="BM34" s="82"/>
      <c r="BN34" s="83"/>
      <c r="BO34" s="84"/>
    </row>
    <row r="35" spans="1:67" x14ac:dyDescent="0.2">
      <c r="A35" s="47"/>
      <c r="B35" s="47"/>
      <c r="C35" s="48"/>
      <c r="D35" s="64">
        <v>28</v>
      </c>
      <c r="E35" s="79" t="str">
        <f>IF(A35="","",VLOOKUP(A35,'BİLGİ GİRİŞİ'!$A$3:$D$50,2,1))</f>
        <v/>
      </c>
      <c r="F35" s="79"/>
      <c r="G35" s="79"/>
      <c r="H35" s="79"/>
      <c r="I35" s="79" t="str">
        <f>IF(A35="","",VLOOKUP(A35,'BİLGİ GİRİŞİ'!$A$3:$D$50,3,1))</f>
        <v/>
      </c>
      <c r="J35" s="79"/>
      <c r="K35" s="79"/>
      <c r="L35" s="79"/>
      <c r="M35" s="79"/>
      <c r="N35" s="79"/>
      <c r="O35" s="79"/>
      <c r="P35" s="79"/>
      <c r="Q35" s="79"/>
      <c r="R35" s="79"/>
      <c r="S35" s="79" t="str">
        <f>IF(A35="","",VLOOKUP(A35,'BİLGİ GİRİŞİ'!$A$3:$F$50,4,1))</f>
        <v/>
      </c>
      <c r="T35" s="79"/>
      <c r="U35" s="79"/>
      <c r="V35" s="79"/>
      <c r="W35" s="79"/>
      <c r="X35" s="79" t="str">
        <f>IF(B35="","",VLOOKUP(B35,'BİLGİ GİRİŞİ'!$I$3:$J$50,2,1))</f>
        <v/>
      </c>
      <c r="Y35" s="79"/>
      <c r="Z35" s="79"/>
      <c r="AA35" s="79"/>
      <c r="AB35" s="79"/>
      <c r="AC35" s="79"/>
      <c r="AD35" s="79"/>
      <c r="AE35" s="79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80">
        <f t="shared" si="0"/>
        <v>0</v>
      </c>
      <c r="BL35" s="81"/>
      <c r="BM35" s="82"/>
      <c r="BN35" s="83"/>
      <c r="BO35" s="84"/>
    </row>
    <row r="36" spans="1:67" x14ac:dyDescent="0.2">
      <c r="A36" s="47"/>
      <c r="B36" s="47"/>
      <c r="C36" s="48"/>
      <c r="D36" s="64">
        <v>29</v>
      </c>
      <c r="E36" s="79" t="str">
        <f>IF(A36="","",VLOOKUP(A36,'BİLGİ GİRİŞİ'!$A$3:$D$50,2,1))</f>
        <v/>
      </c>
      <c r="F36" s="79"/>
      <c r="G36" s="79"/>
      <c r="H36" s="79"/>
      <c r="I36" s="79" t="str">
        <f>IF(A36="","",VLOOKUP(A36,'BİLGİ GİRİŞİ'!$A$3:$D$50,3,1))</f>
        <v/>
      </c>
      <c r="J36" s="79"/>
      <c r="K36" s="79"/>
      <c r="L36" s="79"/>
      <c r="M36" s="79"/>
      <c r="N36" s="79"/>
      <c r="O36" s="79"/>
      <c r="P36" s="79"/>
      <c r="Q36" s="79"/>
      <c r="R36" s="79"/>
      <c r="S36" s="79" t="str">
        <f>IF(A36="","",VLOOKUP(A36,'BİLGİ GİRİŞİ'!$A$3:$F$50,4,1))</f>
        <v/>
      </c>
      <c r="T36" s="79"/>
      <c r="U36" s="79"/>
      <c r="V36" s="79"/>
      <c r="W36" s="79"/>
      <c r="X36" s="79" t="str">
        <f>IF(B36="","",VLOOKUP(B36,'BİLGİ GİRİŞİ'!$I$3:$J$50,2,1))</f>
        <v/>
      </c>
      <c r="Y36" s="79"/>
      <c r="Z36" s="79"/>
      <c r="AA36" s="79"/>
      <c r="AB36" s="79"/>
      <c r="AC36" s="79"/>
      <c r="AD36" s="79"/>
      <c r="AE36" s="79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80">
        <f t="shared" ref="BK36:BK84" si="1">SUM(AF36:BJ36)</f>
        <v>0</v>
      </c>
      <c r="BL36" s="81"/>
      <c r="BM36" s="82"/>
      <c r="BN36" s="83"/>
      <c r="BO36" s="84"/>
    </row>
    <row r="37" spans="1:67" x14ac:dyDescent="0.2">
      <c r="A37" s="47"/>
      <c r="B37" s="47"/>
      <c r="C37" s="48"/>
      <c r="D37" s="64">
        <v>30</v>
      </c>
      <c r="E37" s="79" t="str">
        <f>IF(A37="","",VLOOKUP(A37,'BİLGİ GİRİŞİ'!$A$3:$D$50,2,1))</f>
        <v/>
      </c>
      <c r="F37" s="79"/>
      <c r="G37" s="79"/>
      <c r="H37" s="79"/>
      <c r="I37" s="79" t="str">
        <f>IF(A37="","",VLOOKUP(A37,'BİLGİ GİRİŞİ'!$A$3:$D$50,3,1))</f>
        <v/>
      </c>
      <c r="J37" s="79"/>
      <c r="K37" s="79"/>
      <c r="L37" s="79"/>
      <c r="M37" s="79"/>
      <c r="N37" s="79"/>
      <c r="O37" s="79"/>
      <c r="P37" s="79"/>
      <c r="Q37" s="79"/>
      <c r="R37" s="79"/>
      <c r="S37" s="79" t="str">
        <f>IF(A37="","",VLOOKUP(A37,'BİLGİ GİRİŞİ'!$A$3:$F$50,4,1))</f>
        <v/>
      </c>
      <c r="T37" s="79"/>
      <c r="U37" s="79"/>
      <c r="V37" s="79"/>
      <c r="W37" s="79"/>
      <c r="X37" s="79" t="str">
        <f>IF(B37="","",VLOOKUP(B37,'BİLGİ GİRİŞİ'!$I$3:$J$50,2,1))</f>
        <v/>
      </c>
      <c r="Y37" s="79"/>
      <c r="Z37" s="79"/>
      <c r="AA37" s="79"/>
      <c r="AB37" s="79"/>
      <c r="AC37" s="79"/>
      <c r="AD37" s="79"/>
      <c r="AE37" s="79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80">
        <f t="shared" si="1"/>
        <v>0</v>
      </c>
      <c r="BL37" s="81"/>
      <c r="BM37" s="82"/>
      <c r="BN37" s="83"/>
      <c r="BO37" s="84"/>
    </row>
    <row r="38" spans="1:67" x14ac:dyDescent="0.2">
      <c r="A38" s="47"/>
      <c r="B38" s="47"/>
      <c r="C38" s="48"/>
      <c r="D38" s="64">
        <v>31</v>
      </c>
      <c r="E38" s="79" t="str">
        <f>IF(A38="","",VLOOKUP(A38,'BİLGİ GİRİŞİ'!$A$3:$D$50,2,1))</f>
        <v/>
      </c>
      <c r="F38" s="79"/>
      <c r="G38" s="79"/>
      <c r="H38" s="79"/>
      <c r="I38" s="79" t="str">
        <f>IF(A38="","",VLOOKUP(A38,'BİLGİ GİRİŞİ'!$A$3:$D$50,3,1))</f>
        <v/>
      </c>
      <c r="J38" s="79"/>
      <c r="K38" s="79"/>
      <c r="L38" s="79"/>
      <c r="M38" s="79"/>
      <c r="N38" s="79"/>
      <c r="O38" s="79"/>
      <c r="P38" s="79"/>
      <c r="Q38" s="79"/>
      <c r="R38" s="79"/>
      <c r="S38" s="79" t="str">
        <f>IF(A38="","",VLOOKUP(A38,'BİLGİ GİRİŞİ'!$A$3:$F$50,4,1))</f>
        <v/>
      </c>
      <c r="T38" s="79"/>
      <c r="U38" s="79"/>
      <c r="V38" s="79"/>
      <c r="W38" s="79"/>
      <c r="X38" s="79" t="str">
        <f>IF(B38="","",VLOOKUP(B38,'BİLGİ GİRİŞİ'!$I$3:$J$50,2,1))</f>
        <v/>
      </c>
      <c r="Y38" s="79"/>
      <c r="Z38" s="79"/>
      <c r="AA38" s="79"/>
      <c r="AB38" s="79"/>
      <c r="AC38" s="79"/>
      <c r="AD38" s="79"/>
      <c r="AE38" s="79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80">
        <f t="shared" si="1"/>
        <v>0</v>
      </c>
      <c r="BL38" s="81"/>
      <c r="BM38" s="82"/>
      <c r="BN38" s="83"/>
      <c r="BO38" s="84"/>
    </row>
    <row r="39" spans="1:67" x14ac:dyDescent="0.2">
      <c r="A39" s="47"/>
      <c r="B39" s="47"/>
      <c r="C39" s="48"/>
      <c r="D39" s="64">
        <v>32</v>
      </c>
      <c r="E39" s="79" t="str">
        <f>IF(A39="","",VLOOKUP(A39,'BİLGİ GİRİŞİ'!$A$3:$D$50,2,1))</f>
        <v/>
      </c>
      <c r="F39" s="79"/>
      <c r="G39" s="79"/>
      <c r="H39" s="79"/>
      <c r="I39" s="79" t="str">
        <f>IF(A39="","",VLOOKUP(A39,'BİLGİ GİRİŞİ'!$A$3:$D$50,3,1))</f>
        <v/>
      </c>
      <c r="J39" s="79"/>
      <c r="K39" s="79"/>
      <c r="L39" s="79"/>
      <c r="M39" s="79"/>
      <c r="N39" s="79"/>
      <c r="O39" s="79"/>
      <c r="P39" s="79"/>
      <c r="Q39" s="79"/>
      <c r="R39" s="79"/>
      <c r="S39" s="79" t="str">
        <f>IF(A39="","",VLOOKUP(A39,'BİLGİ GİRİŞİ'!$A$3:$F$50,4,1))</f>
        <v/>
      </c>
      <c r="T39" s="79"/>
      <c r="U39" s="79"/>
      <c r="V39" s="79"/>
      <c r="W39" s="79"/>
      <c r="X39" s="79" t="str">
        <f>IF(B39="","",VLOOKUP(B39,'BİLGİ GİRİŞİ'!$I$3:$J$50,2,1))</f>
        <v/>
      </c>
      <c r="Y39" s="79"/>
      <c r="Z39" s="79"/>
      <c r="AA39" s="79"/>
      <c r="AB39" s="79"/>
      <c r="AC39" s="79"/>
      <c r="AD39" s="79"/>
      <c r="AE39" s="79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80">
        <f t="shared" si="1"/>
        <v>0</v>
      </c>
      <c r="BL39" s="81"/>
      <c r="BM39" s="82"/>
      <c r="BN39" s="83"/>
      <c r="BO39" s="84"/>
    </row>
    <row r="40" spans="1:67" x14ac:dyDescent="0.2">
      <c r="A40" s="47"/>
      <c r="B40" s="47"/>
      <c r="C40" s="48"/>
      <c r="D40" s="64">
        <v>33</v>
      </c>
      <c r="E40" s="79" t="str">
        <f>IF(A40="","",VLOOKUP(A40,'BİLGİ GİRİŞİ'!$A$3:$D$50,2,1))</f>
        <v/>
      </c>
      <c r="F40" s="79"/>
      <c r="G40" s="79"/>
      <c r="H40" s="79"/>
      <c r="I40" s="79" t="str">
        <f>IF(A40="","",VLOOKUP(A40,'BİLGİ GİRİŞİ'!$A$3:$D$50,3,1))</f>
        <v/>
      </c>
      <c r="J40" s="79"/>
      <c r="K40" s="79"/>
      <c r="L40" s="79"/>
      <c r="M40" s="79"/>
      <c r="N40" s="79"/>
      <c r="O40" s="79"/>
      <c r="P40" s="79"/>
      <c r="Q40" s="79"/>
      <c r="R40" s="79"/>
      <c r="S40" s="79" t="str">
        <f>IF(A40="","",VLOOKUP(A40,'BİLGİ GİRİŞİ'!$A$3:$F$50,4,1))</f>
        <v/>
      </c>
      <c r="T40" s="79"/>
      <c r="U40" s="79"/>
      <c r="V40" s="79"/>
      <c r="W40" s="79"/>
      <c r="X40" s="79" t="str">
        <f>IF(B40="","",VLOOKUP(B40,'BİLGİ GİRİŞİ'!$I$3:$J$50,2,1))</f>
        <v/>
      </c>
      <c r="Y40" s="79"/>
      <c r="Z40" s="79"/>
      <c r="AA40" s="79"/>
      <c r="AB40" s="79"/>
      <c r="AC40" s="79"/>
      <c r="AD40" s="79"/>
      <c r="AE40" s="79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80">
        <f t="shared" si="1"/>
        <v>0</v>
      </c>
      <c r="BL40" s="81"/>
      <c r="BM40" s="82"/>
      <c r="BN40" s="83"/>
      <c r="BO40" s="84"/>
    </row>
    <row r="41" spans="1:67" x14ac:dyDescent="0.2">
      <c r="A41" s="47"/>
      <c r="B41" s="47"/>
      <c r="C41" s="48"/>
      <c r="D41" s="64">
        <v>34</v>
      </c>
      <c r="E41" s="79" t="str">
        <f>IF(A41="","",VLOOKUP(A41,'BİLGİ GİRİŞİ'!$A$3:$D$50,2,1))</f>
        <v/>
      </c>
      <c r="F41" s="79"/>
      <c r="G41" s="79"/>
      <c r="H41" s="79"/>
      <c r="I41" s="79" t="str">
        <f>IF(A41="","",VLOOKUP(A41,'BİLGİ GİRİŞİ'!$A$3:$D$50,3,1))</f>
        <v/>
      </c>
      <c r="J41" s="79"/>
      <c r="K41" s="79"/>
      <c r="L41" s="79"/>
      <c r="M41" s="79"/>
      <c r="N41" s="79"/>
      <c r="O41" s="79"/>
      <c r="P41" s="79"/>
      <c r="Q41" s="79"/>
      <c r="R41" s="79"/>
      <c r="S41" s="79" t="str">
        <f>IF(A41="","",VLOOKUP(A41,'BİLGİ GİRİŞİ'!$A$3:$F$50,4,1))</f>
        <v/>
      </c>
      <c r="T41" s="79"/>
      <c r="U41" s="79"/>
      <c r="V41" s="79"/>
      <c r="W41" s="79"/>
      <c r="X41" s="79" t="str">
        <f>IF(B41="","",VLOOKUP(B41,'BİLGİ GİRİŞİ'!$I$3:$J$50,2,1))</f>
        <v/>
      </c>
      <c r="Y41" s="79"/>
      <c r="Z41" s="79"/>
      <c r="AA41" s="79"/>
      <c r="AB41" s="79"/>
      <c r="AC41" s="79"/>
      <c r="AD41" s="79"/>
      <c r="AE41" s="79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80">
        <f t="shared" si="1"/>
        <v>0</v>
      </c>
      <c r="BL41" s="81"/>
      <c r="BM41" s="82"/>
      <c r="BN41" s="83"/>
      <c r="BO41" s="84"/>
    </row>
    <row r="42" spans="1:67" x14ac:dyDescent="0.2">
      <c r="A42" s="47"/>
      <c r="B42" s="47"/>
      <c r="C42" s="48"/>
      <c r="D42" s="64">
        <v>35</v>
      </c>
      <c r="E42" s="79" t="str">
        <f>IF(A42="","",VLOOKUP(A42,'BİLGİ GİRİŞİ'!$A$3:$D$50,2,1))</f>
        <v/>
      </c>
      <c r="F42" s="79"/>
      <c r="G42" s="79"/>
      <c r="H42" s="79"/>
      <c r="I42" s="79" t="str">
        <f>IF(A42="","",VLOOKUP(A42,'BİLGİ GİRİŞİ'!$A$3:$D$50,3,1))</f>
        <v/>
      </c>
      <c r="J42" s="79"/>
      <c r="K42" s="79"/>
      <c r="L42" s="79"/>
      <c r="M42" s="79"/>
      <c r="N42" s="79"/>
      <c r="O42" s="79"/>
      <c r="P42" s="79"/>
      <c r="Q42" s="79"/>
      <c r="R42" s="79"/>
      <c r="S42" s="79" t="str">
        <f>IF(A42="","",VLOOKUP(A42,'BİLGİ GİRİŞİ'!$A$3:$F$50,4,1))</f>
        <v/>
      </c>
      <c r="T42" s="79"/>
      <c r="U42" s="79"/>
      <c r="V42" s="79"/>
      <c r="W42" s="79"/>
      <c r="X42" s="79" t="str">
        <f>IF(B42="","",VLOOKUP(B42,'BİLGİ GİRİŞİ'!$I$3:$J$50,2,1))</f>
        <v/>
      </c>
      <c r="Y42" s="79"/>
      <c r="Z42" s="79"/>
      <c r="AA42" s="79"/>
      <c r="AB42" s="79"/>
      <c r="AC42" s="79"/>
      <c r="AD42" s="79"/>
      <c r="AE42" s="79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80">
        <f t="shared" si="1"/>
        <v>0</v>
      </c>
      <c r="BL42" s="81"/>
      <c r="BM42" s="82"/>
      <c r="BN42" s="83"/>
      <c r="BO42" s="84"/>
    </row>
    <row r="43" spans="1:67" x14ac:dyDescent="0.2">
      <c r="A43" s="47"/>
      <c r="B43" s="47"/>
      <c r="C43" s="48"/>
      <c r="D43" s="64">
        <v>36</v>
      </c>
      <c r="E43" s="79" t="str">
        <f>IF(A43="","",VLOOKUP(A43,'BİLGİ GİRİŞİ'!$A$3:$D$50,2,1))</f>
        <v/>
      </c>
      <c r="F43" s="79"/>
      <c r="G43" s="79"/>
      <c r="H43" s="79"/>
      <c r="I43" s="79" t="str">
        <f>IF(A43="","",VLOOKUP(A43,'BİLGİ GİRİŞİ'!$A$3:$D$50,3,1))</f>
        <v/>
      </c>
      <c r="J43" s="79"/>
      <c r="K43" s="79"/>
      <c r="L43" s="79"/>
      <c r="M43" s="79"/>
      <c r="N43" s="79"/>
      <c r="O43" s="79"/>
      <c r="P43" s="79"/>
      <c r="Q43" s="79"/>
      <c r="R43" s="79"/>
      <c r="S43" s="79" t="str">
        <f>IF(A43="","",VLOOKUP(A43,'BİLGİ GİRİŞİ'!$A$3:$F$50,4,1))</f>
        <v/>
      </c>
      <c r="T43" s="79"/>
      <c r="U43" s="79"/>
      <c r="V43" s="79"/>
      <c r="W43" s="79"/>
      <c r="X43" s="79" t="str">
        <f>IF(B43="","",VLOOKUP(B43,'BİLGİ GİRİŞİ'!$I$3:$J$50,2,1))</f>
        <v/>
      </c>
      <c r="Y43" s="79"/>
      <c r="Z43" s="79"/>
      <c r="AA43" s="79"/>
      <c r="AB43" s="79"/>
      <c r="AC43" s="79"/>
      <c r="AD43" s="79"/>
      <c r="AE43" s="79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80">
        <f t="shared" si="1"/>
        <v>0</v>
      </c>
      <c r="BL43" s="81"/>
      <c r="BM43" s="82"/>
      <c r="BN43" s="83"/>
      <c r="BO43" s="84"/>
    </row>
    <row r="44" spans="1:67" x14ac:dyDescent="0.2">
      <c r="A44" s="47"/>
      <c r="B44" s="47"/>
      <c r="C44" s="48"/>
      <c r="D44" s="64">
        <v>37</v>
      </c>
      <c r="E44" s="79" t="str">
        <f>IF(A44="","",VLOOKUP(A44,'BİLGİ GİRİŞİ'!$A$3:$D$50,2,1))</f>
        <v/>
      </c>
      <c r="F44" s="79"/>
      <c r="G44" s="79"/>
      <c r="H44" s="79"/>
      <c r="I44" s="79" t="str">
        <f>IF(A44="","",VLOOKUP(A44,'BİLGİ GİRİŞİ'!$A$3:$D$50,3,1))</f>
        <v/>
      </c>
      <c r="J44" s="79"/>
      <c r="K44" s="79"/>
      <c r="L44" s="79"/>
      <c r="M44" s="79"/>
      <c r="N44" s="79"/>
      <c r="O44" s="79"/>
      <c r="P44" s="79"/>
      <c r="Q44" s="79"/>
      <c r="R44" s="79"/>
      <c r="S44" s="79" t="str">
        <f>IF(A44="","",VLOOKUP(A44,'BİLGİ GİRİŞİ'!$A$3:$F$50,4,1))</f>
        <v/>
      </c>
      <c r="T44" s="79"/>
      <c r="U44" s="79"/>
      <c r="V44" s="79"/>
      <c r="W44" s="79"/>
      <c r="X44" s="79" t="str">
        <f>IF(B44="","",VLOOKUP(B44,'BİLGİ GİRİŞİ'!$I$3:$J$50,2,1))</f>
        <v/>
      </c>
      <c r="Y44" s="79"/>
      <c r="Z44" s="79"/>
      <c r="AA44" s="79"/>
      <c r="AB44" s="79"/>
      <c r="AC44" s="79"/>
      <c r="AD44" s="79"/>
      <c r="AE44" s="79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/>
      <c r="BI44" s="65"/>
      <c r="BJ44" s="65"/>
      <c r="BK44" s="80">
        <f t="shared" si="1"/>
        <v>0</v>
      </c>
      <c r="BL44" s="81"/>
      <c r="BM44" s="82"/>
      <c r="BN44" s="83"/>
      <c r="BO44" s="84"/>
    </row>
    <row r="45" spans="1:67" x14ac:dyDescent="0.2">
      <c r="A45" s="47"/>
      <c r="B45" s="47"/>
      <c r="C45" s="48"/>
      <c r="D45" s="64">
        <v>38</v>
      </c>
      <c r="E45" s="79" t="str">
        <f>IF(A45="","",VLOOKUP(A45,'BİLGİ GİRİŞİ'!$A$3:$D$50,2,1))</f>
        <v/>
      </c>
      <c r="F45" s="79"/>
      <c r="G45" s="79"/>
      <c r="H45" s="79"/>
      <c r="I45" s="79" t="str">
        <f>IF(A45="","",VLOOKUP(A45,'BİLGİ GİRİŞİ'!$A$3:$D$50,3,1))</f>
        <v/>
      </c>
      <c r="J45" s="79"/>
      <c r="K45" s="79"/>
      <c r="L45" s="79"/>
      <c r="M45" s="79"/>
      <c r="N45" s="79"/>
      <c r="O45" s="79"/>
      <c r="P45" s="79"/>
      <c r="Q45" s="79"/>
      <c r="R45" s="79"/>
      <c r="S45" s="79" t="str">
        <f>IF(A45="","",VLOOKUP(A45,'BİLGİ GİRİŞİ'!$A$3:$F$50,4,1))</f>
        <v/>
      </c>
      <c r="T45" s="79"/>
      <c r="U45" s="79"/>
      <c r="V45" s="79"/>
      <c r="W45" s="79"/>
      <c r="X45" s="79" t="str">
        <f>IF(B45="","",VLOOKUP(B45,'BİLGİ GİRİŞİ'!$I$3:$J$50,2,1))</f>
        <v/>
      </c>
      <c r="Y45" s="79"/>
      <c r="Z45" s="79"/>
      <c r="AA45" s="79"/>
      <c r="AB45" s="79"/>
      <c r="AC45" s="79"/>
      <c r="AD45" s="79"/>
      <c r="AE45" s="79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5"/>
      <c r="BG45" s="65"/>
      <c r="BH45" s="65"/>
      <c r="BI45" s="65"/>
      <c r="BJ45" s="65"/>
      <c r="BK45" s="80">
        <f t="shared" si="1"/>
        <v>0</v>
      </c>
      <c r="BL45" s="81"/>
      <c r="BM45" s="82"/>
      <c r="BN45" s="83"/>
      <c r="BO45" s="84"/>
    </row>
    <row r="46" spans="1:67" x14ac:dyDescent="0.2">
      <c r="A46" s="47"/>
      <c r="B46" s="47"/>
      <c r="C46" s="48"/>
      <c r="D46" s="64">
        <v>39</v>
      </c>
      <c r="E46" s="79" t="str">
        <f>IF(A46="","",VLOOKUP(A46,'BİLGİ GİRİŞİ'!$A$3:$D$50,2,1))</f>
        <v/>
      </c>
      <c r="F46" s="79"/>
      <c r="G46" s="79"/>
      <c r="H46" s="79"/>
      <c r="I46" s="79" t="str">
        <f>IF(A46="","",VLOOKUP(A46,'BİLGİ GİRİŞİ'!$A$3:$D$50,3,1))</f>
        <v/>
      </c>
      <c r="J46" s="79"/>
      <c r="K46" s="79"/>
      <c r="L46" s="79"/>
      <c r="M46" s="79"/>
      <c r="N46" s="79"/>
      <c r="O46" s="79"/>
      <c r="P46" s="79"/>
      <c r="Q46" s="79"/>
      <c r="R46" s="79"/>
      <c r="S46" s="79" t="str">
        <f>IF(A46="","",VLOOKUP(A46,'BİLGİ GİRİŞİ'!$A$3:$F$50,4,1))</f>
        <v/>
      </c>
      <c r="T46" s="79"/>
      <c r="U46" s="79"/>
      <c r="V46" s="79"/>
      <c r="W46" s="79"/>
      <c r="X46" s="79" t="str">
        <f>IF(B46="","",VLOOKUP(B46,'BİLGİ GİRİŞİ'!$I$3:$J$50,2,1))</f>
        <v/>
      </c>
      <c r="Y46" s="79"/>
      <c r="Z46" s="79"/>
      <c r="AA46" s="79"/>
      <c r="AB46" s="79"/>
      <c r="AC46" s="79"/>
      <c r="AD46" s="79"/>
      <c r="AE46" s="79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5"/>
      <c r="BG46" s="65"/>
      <c r="BH46" s="65"/>
      <c r="BI46" s="65"/>
      <c r="BJ46" s="65"/>
      <c r="BK46" s="80">
        <f t="shared" si="1"/>
        <v>0</v>
      </c>
      <c r="BL46" s="81"/>
      <c r="BM46" s="82"/>
      <c r="BN46" s="83"/>
      <c r="BO46" s="84"/>
    </row>
    <row r="47" spans="1:67" x14ac:dyDescent="0.2">
      <c r="A47" s="47"/>
      <c r="B47" s="47"/>
      <c r="C47" s="48"/>
      <c r="D47" s="64">
        <v>40</v>
      </c>
      <c r="E47" s="79" t="str">
        <f>IF(A47="","",VLOOKUP(A47,'BİLGİ GİRİŞİ'!$A$3:$D$50,2,1))</f>
        <v/>
      </c>
      <c r="F47" s="79"/>
      <c r="G47" s="79"/>
      <c r="H47" s="79"/>
      <c r="I47" s="79" t="str">
        <f>IF(A47="","",VLOOKUP(A47,'BİLGİ GİRİŞİ'!$A$3:$D$50,3,1))</f>
        <v/>
      </c>
      <c r="J47" s="79"/>
      <c r="K47" s="79"/>
      <c r="L47" s="79"/>
      <c r="M47" s="79"/>
      <c r="N47" s="79"/>
      <c r="O47" s="79"/>
      <c r="P47" s="79"/>
      <c r="Q47" s="79"/>
      <c r="R47" s="79"/>
      <c r="S47" s="79" t="str">
        <f>IF(A47="","",VLOOKUP(A47,'BİLGİ GİRİŞİ'!$A$3:$F$50,4,1))</f>
        <v/>
      </c>
      <c r="T47" s="79"/>
      <c r="U47" s="79"/>
      <c r="V47" s="79"/>
      <c r="W47" s="79"/>
      <c r="X47" s="79" t="str">
        <f>IF(B47="","",VLOOKUP(B47,'BİLGİ GİRİŞİ'!$I$3:$J$50,2,1))</f>
        <v/>
      </c>
      <c r="Y47" s="79"/>
      <c r="Z47" s="79"/>
      <c r="AA47" s="79"/>
      <c r="AB47" s="79"/>
      <c r="AC47" s="79"/>
      <c r="AD47" s="79"/>
      <c r="AE47" s="79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  <c r="BH47" s="65"/>
      <c r="BI47" s="65"/>
      <c r="BJ47" s="65"/>
      <c r="BK47" s="80">
        <f t="shared" si="1"/>
        <v>0</v>
      </c>
      <c r="BL47" s="81"/>
      <c r="BM47" s="82"/>
      <c r="BN47" s="83"/>
      <c r="BO47" s="84"/>
    </row>
    <row r="48" spans="1:67" x14ac:dyDescent="0.2">
      <c r="A48" s="47"/>
      <c r="B48" s="47"/>
      <c r="C48" s="48"/>
      <c r="D48" s="64">
        <v>41</v>
      </c>
      <c r="E48" s="79" t="str">
        <f>IF(A48="","",VLOOKUP(A48,'BİLGİ GİRİŞİ'!$A$3:$D$50,2,1))</f>
        <v/>
      </c>
      <c r="F48" s="79"/>
      <c r="G48" s="79"/>
      <c r="H48" s="79"/>
      <c r="I48" s="79" t="str">
        <f>IF(A48="","",VLOOKUP(A48,'BİLGİ GİRİŞİ'!$A$3:$D$50,3,1))</f>
        <v/>
      </c>
      <c r="J48" s="79"/>
      <c r="K48" s="79"/>
      <c r="L48" s="79"/>
      <c r="M48" s="79"/>
      <c r="N48" s="79"/>
      <c r="O48" s="79"/>
      <c r="P48" s="79"/>
      <c r="Q48" s="79"/>
      <c r="R48" s="79"/>
      <c r="S48" s="79" t="str">
        <f>IF(A48="","",VLOOKUP(A48,'BİLGİ GİRİŞİ'!$A$3:$F$50,4,1))</f>
        <v/>
      </c>
      <c r="T48" s="79"/>
      <c r="U48" s="79"/>
      <c r="V48" s="79"/>
      <c r="W48" s="79"/>
      <c r="X48" s="79" t="str">
        <f>IF(B48="","",VLOOKUP(B48,'BİLGİ GİRİŞİ'!$I$3:$J$50,2,1))</f>
        <v/>
      </c>
      <c r="Y48" s="79"/>
      <c r="Z48" s="79"/>
      <c r="AA48" s="79"/>
      <c r="AB48" s="79"/>
      <c r="AC48" s="79"/>
      <c r="AD48" s="79"/>
      <c r="AE48" s="79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80">
        <f t="shared" si="1"/>
        <v>0</v>
      </c>
      <c r="BL48" s="81"/>
      <c r="BM48" s="82"/>
      <c r="BN48" s="83"/>
      <c r="BO48" s="84"/>
    </row>
    <row r="49" spans="1:67" x14ac:dyDescent="0.2">
      <c r="A49" s="47"/>
      <c r="B49" s="47"/>
      <c r="C49" s="48"/>
      <c r="D49" s="64">
        <v>42</v>
      </c>
      <c r="E49" s="79" t="str">
        <f>IF(A49="","",VLOOKUP(A49,'BİLGİ GİRİŞİ'!$A$3:$D$50,2,1))</f>
        <v/>
      </c>
      <c r="F49" s="79"/>
      <c r="G49" s="79"/>
      <c r="H49" s="79"/>
      <c r="I49" s="79" t="str">
        <f>IF(A49="","",VLOOKUP(A49,'BİLGİ GİRİŞİ'!$A$3:$D$50,3,1))</f>
        <v/>
      </c>
      <c r="J49" s="79"/>
      <c r="K49" s="79"/>
      <c r="L49" s="79"/>
      <c r="M49" s="79"/>
      <c r="N49" s="79"/>
      <c r="O49" s="79"/>
      <c r="P49" s="79"/>
      <c r="Q49" s="79"/>
      <c r="R49" s="79"/>
      <c r="S49" s="79" t="str">
        <f>IF(A49="","",VLOOKUP(A49,'BİLGİ GİRİŞİ'!$A$3:$F$50,4,1))</f>
        <v/>
      </c>
      <c r="T49" s="79"/>
      <c r="U49" s="79"/>
      <c r="V49" s="79"/>
      <c r="W49" s="79"/>
      <c r="X49" s="79" t="str">
        <f>IF(B49="","",VLOOKUP(B49,'BİLGİ GİRİŞİ'!$I$3:$J$50,2,1))</f>
        <v/>
      </c>
      <c r="Y49" s="79"/>
      <c r="Z49" s="79"/>
      <c r="AA49" s="79"/>
      <c r="AB49" s="79"/>
      <c r="AC49" s="79"/>
      <c r="AD49" s="79"/>
      <c r="AE49" s="79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80">
        <f t="shared" si="1"/>
        <v>0</v>
      </c>
      <c r="BL49" s="81"/>
      <c r="BM49" s="82"/>
      <c r="BN49" s="83"/>
      <c r="BO49" s="84"/>
    </row>
    <row r="50" spans="1:67" x14ac:dyDescent="0.2">
      <c r="A50" s="47"/>
      <c r="B50" s="47"/>
      <c r="C50" s="48"/>
      <c r="D50" s="64">
        <v>43</v>
      </c>
      <c r="E50" s="79" t="str">
        <f>IF(A50="","",VLOOKUP(A50,'BİLGİ GİRİŞİ'!$A$3:$D$50,2,1))</f>
        <v/>
      </c>
      <c r="F50" s="79"/>
      <c r="G50" s="79"/>
      <c r="H50" s="79"/>
      <c r="I50" s="79" t="str">
        <f>IF(A50="","",VLOOKUP(A50,'BİLGİ GİRİŞİ'!$A$3:$D$50,3,1))</f>
        <v/>
      </c>
      <c r="J50" s="79"/>
      <c r="K50" s="79"/>
      <c r="L50" s="79"/>
      <c r="M50" s="79"/>
      <c r="N50" s="79"/>
      <c r="O50" s="79"/>
      <c r="P50" s="79"/>
      <c r="Q50" s="79"/>
      <c r="R50" s="79"/>
      <c r="S50" s="79" t="str">
        <f>IF(A50="","",VLOOKUP(A50,'BİLGİ GİRİŞİ'!$A$3:$F$50,4,1))</f>
        <v/>
      </c>
      <c r="T50" s="79"/>
      <c r="U50" s="79"/>
      <c r="V50" s="79"/>
      <c r="W50" s="79"/>
      <c r="X50" s="79" t="str">
        <f>IF(B50="","",VLOOKUP(B50,'BİLGİ GİRİŞİ'!$I$3:$J$50,2,1))</f>
        <v/>
      </c>
      <c r="Y50" s="79"/>
      <c r="Z50" s="79"/>
      <c r="AA50" s="79"/>
      <c r="AB50" s="79"/>
      <c r="AC50" s="79"/>
      <c r="AD50" s="79"/>
      <c r="AE50" s="79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  <c r="BH50" s="65"/>
      <c r="BI50" s="65"/>
      <c r="BJ50" s="65"/>
      <c r="BK50" s="80">
        <f t="shared" si="1"/>
        <v>0</v>
      </c>
      <c r="BL50" s="81"/>
      <c r="BM50" s="82"/>
      <c r="BN50" s="83"/>
      <c r="BO50" s="84"/>
    </row>
    <row r="51" spans="1:67" x14ac:dyDescent="0.2">
      <c r="A51" s="47"/>
      <c r="B51" s="47"/>
      <c r="C51" s="48"/>
      <c r="D51" s="64">
        <v>44</v>
      </c>
      <c r="E51" s="79" t="str">
        <f>IF(A51="","",VLOOKUP(A51,'BİLGİ GİRİŞİ'!$A$3:$D$50,2,1))</f>
        <v/>
      </c>
      <c r="F51" s="79"/>
      <c r="G51" s="79"/>
      <c r="H51" s="79"/>
      <c r="I51" s="79" t="str">
        <f>IF(A51="","",VLOOKUP(A51,'BİLGİ GİRİŞİ'!$A$3:$D$50,3,1))</f>
        <v/>
      </c>
      <c r="J51" s="79"/>
      <c r="K51" s="79"/>
      <c r="L51" s="79"/>
      <c r="M51" s="79"/>
      <c r="N51" s="79"/>
      <c r="O51" s="79"/>
      <c r="P51" s="79"/>
      <c r="Q51" s="79"/>
      <c r="R51" s="79"/>
      <c r="S51" s="79" t="str">
        <f>IF(A51="","",VLOOKUP(A51,'BİLGİ GİRİŞİ'!$A$3:$F$50,4,1))</f>
        <v/>
      </c>
      <c r="T51" s="79"/>
      <c r="U51" s="79"/>
      <c r="V51" s="79"/>
      <c r="W51" s="79"/>
      <c r="X51" s="79" t="str">
        <f>IF(B51="","",VLOOKUP(B51,'BİLGİ GİRİŞİ'!$I$3:$J$50,2,1))</f>
        <v/>
      </c>
      <c r="Y51" s="79"/>
      <c r="Z51" s="79"/>
      <c r="AA51" s="79"/>
      <c r="AB51" s="79"/>
      <c r="AC51" s="79"/>
      <c r="AD51" s="79"/>
      <c r="AE51" s="79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80">
        <f t="shared" si="1"/>
        <v>0</v>
      </c>
      <c r="BL51" s="81"/>
      <c r="BM51" s="82"/>
      <c r="BN51" s="83"/>
      <c r="BO51" s="84"/>
    </row>
    <row r="52" spans="1:67" x14ac:dyDescent="0.2">
      <c r="A52" s="47"/>
      <c r="B52" s="47"/>
      <c r="C52" s="48"/>
      <c r="D52" s="64">
        <v>45</v>
      </c>
      <c r="E52" s="79" t="str">
        <f>IF(A52="","",VLOOKUP(A52,'BİLGİ GİRİŞİ'!$A$3:$D$50,2,1))</f>
        <v/>
      </c>
      <c r="F52" s="79"/>
      <c r="G52" s="79"/>
      <c r="H52" s="79"/>
      <c r="I52" s="79" t="str">
        <f>IF(A52="","",VLOOKUP(A52,'BİLGİ GİRİŞİ'!$A$3:$D$50,3,1))</f>
        <v/>
      </c>
      <c r="J52" s="79"/>
      <c r="K52" s="79"/>
      <c r="L52" s="79"/>
      <c r="M52" s="79"/>
      <c r="N52" s="79"/>
      <c r="O52" s="79"/>
      <c r="P52" s="79"/>
      <c r="Q52" s="79"/>
      <c r="R52" s="79"/>
      <c r="S52" s="79" t="str">
        <f>IF(A52="","",VLOOKUP(A52,'BİLGİ GİRİŞİ'!$A$3:$F$50,4,1))</f>
        <v/>
      </c>
      <c r="T52" s="79"/>
      <c r="U52" s="79"/>
      <c r="V52" s="79"/>
      <c r="W52" s="79"/>
      <c r="X52" s="79" t="str">
        <f>IF(B52="","",VLOOKUP(B52,'BİLGİ GİRİŞİ'!$I$3:$J$50,2,1))</f>
        <v/>
      </c>
      <c r="Y52" s="79"/>
      <c r="Z52" s="79"/>
      <c r="AA52" s="79"/>
      <c r="AB52" s="79"/>
      <c r="AC52" s="79"/>
      <c r="AD52" s="79"/>
      <c r="AE52" s="79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80">
        <f t="shared" si="1"/>
        <v>0</v>
      </c>
      <c r="BL52" s="81"/>
      <c r="BM52" s="82"/>
      <c r="BN52" s="83"/>
      <c r="BO52" s="84"/>
    </row>
    <row r="53" spans="1:67" x14ac:dyDescent="0.2">
      <c r="A53" s="47"/>
      <c r="B53" s="47"/>
      <c r="C53" s="48"/>
      <c r="D53" s="64">
        <v>46</v>
      </c>
      <c r="E53" s="79" t="str">
        <f>IF(A53="","",VLOOKUP(A53,'BİLGİ GİRİŞİ'!$A$3:$D$50,2,1))</f>
        <v/>
      </c>
      <c r="F53" s="79"/>
      <c r="G53" s="79"/>
      <c r="H53" s="79"/>
      <c r="I53" s="79" t="str">
        <f>IF(A53="","",VLOOKUP(A53,'BİLGİ GİRİŞİ'!$A$3:$D$50,3,1))</f>
        <v/>
      </c>
      <c r="J53" s="79"/>
      <c r="K53" s="79"/>
      <c r="L53" s="79"/>
      <c r="M53" s="79"/>
      <c r="N53" s="79"/>
      <c r="O53" s="79"/>
      <c r="P53" s="79"/>
      <c r="Q53" s="79"/>
      <c r="R53" s="79"/>
      <c r="S53" s="79" t="str">
        <f>IF(A53="","",VLOOKUP(A53,'BİLGİ GİRİŞİ'!$A$3:$F$50,4,1))</f>
        <v/>
      </c>
      <c r="T53" s="79"/>
      <c r="U53" s="79"/>
      <c r="V53" s="79"/>
      <c r="W53" s="79"/>
      <c r="X53" s="79" t="str">
        <f>IF(B53="","",VLOOKUP(B53,'BİLGİ GİRİŞİ'!$I$3:$J$50,2,1))</f>
        <v/>
      </c>
      <c r="Y53" s="79"/>
      <c r="Z53" s="79"/>
      <c r="AA53" s="79"/>
      <c r="AB53" s="79"/>
      <c r="AC53" s="79"/>
      <c r="AD53" s="79"/>
      <c r="AE53" s="79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80">
        <f t="shared" si="1"/>
        <v>0</v>
      </c>
      <c r="BL53" s="81"/>
      <c r="BM53" s="82"/>
      <c r="BN53" s="83"/>
      <c r="BO53" s="84"/>
    </row>
    <row r="54" spans="1:67" x14ac:dyDescent="0.2">
      <c r="A54" s="47"/>
      <c r="B54" s="47"/>
      <c r="C54" s="48"/>
      <c r="D54" s="64">
        <v>47</v>
      </c>
      <c r="E54" s="79" t="str">
        <f>IF(A54="","",VLOOKUP(A54,'BİLGİ GİRİŞİ'!$A$3:$D$50,2,1))</f>
        <v/>
      </c>
      <c r="F54" s="79"/>
      <c r="G54" s="79"/>
      <c r="H54" s="79"/>
      <c r="I54" s="79" t="str">
        <f>IF(A54="","",VLOOKUP(A54,'BİLGİ GİRİŞİ'!$A$3:$D$50,3,1))</f>
        <v/>
      </c>
      <c r="J54" s="79"/>
      <c r="K54" s="79"/>
      <c r="L54" s="79"/>
      <c r="M54" s="79"/>
      <c r="N54" s="79"/>
      <c r="O54" s="79"/>
      <c r="P54" s="79"/>
      <c r="Q54" s="79"/>
      <c r="R54" s="79"/>
      <c r="S54" s="79" t="str">
        <f>IF(A54="","",VLOOKUP(A54,'BİLGİ GİRİŞİ'!$A$3:$F$50,4,1))</f>
        <v/>
      </c>
      <c r="T54" s="79"/>
      <c r="U54" s="79"/>
      <c r="V54" s="79"/>
      <c r="W54" s="79"/>
      <c r="X54" s="79" t="str">
        <f>IF(B54="","",VLOOKUP(B54,'BİLGİ GİRİŞİ'!$I$3:$J$50,2,1))</f>
        <v/>
      </c>
      <c r="Y54" s="79"/>
      <c r="Z54" s="79"/>
      <c r="AA54" s="79"/>
      <c r="AB54" s="79"/>
      <c r="AC54" s="79"/>
      <c r="AD54" s="79"/>
      <c r="AE54" s="79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80">
        <f t="shared" si="1"/>
        <v>0</v>
      </c>
      <c r="BL54" s="81"/>
      <c r="BM54" s="82"/>
      <c r="BN54" s="83"/>
      <c r="BO54" s="84"/>
    </row>
    <row r="55" spans="1:67" x14ac:dyDescent="0.2">
      <c r="A55" s="47"/>
      <c r="B55" s="47"/>
      <c r="C55" s="48"/>
      <c r="D55" s="64">
        <v>48</v>
      </c>
      <c r="E55" s="79" t="str">
        <f>IF(A55="","",VLOOKUP(A55,'BİLGİ GİRİŞİ'!$A$3:$D$50,2,1))</f>
        <v/>
      </c>
      <c r="F55" s="79"/>
      <c r="G55" s="79"/>
      <c r="H55" s="79"/>
      <c r="I55" s="79" t="str">
        <f>IF(A55="","",VLOOKUP(A55,'BİLGİ GİRİŞİ'!$A$3:$D$50,3,1))</f>
        <v/>
      </c>
      <c r="J55" s="79"/>
      <c r="K55" s="79"/>
      <c r="L55" s="79"/>
      <c r="M55" s="79"/>
      <c r="N55" s="79"/>
      <c r="O55" s="79"/>
      <c r="P55" s="79"/>
      <c r="Q55" s="79"/>
      <c r="R55" s="79"/>
      <c r="S55" s="79" t="str">
        <f>IF(A55="","",VLOOKUP(A55,'BİLGİ GİRİŞİ'!$A$3:$F$50,4,1))</f>
        <v/>
      </c>
      <c r="T55" s="79"/>
      <c r="U55" s="79"/>
      <c r="V55" s="79"/>
      <c r="W55" s="79"/>
      <c r="X55" s="79" t="str">
        <f>IF(B55="","",VLOOKUP(B55,'BİLGİ GİRİŞİ'!$I$3:$J$50,2,1))</f>
        <v/>
      </c>
      <c r="Y55" s="79"/>
      <c r="Z55" s="79"/>
      <c r="AA55" s="79"/>
      <c r="AB55" s="79"/>
      <c r="AC55" s="79"/>
      <c r="AD55" s="79"/>
      <c r="AE55" s="79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80">
        <f t="shared" si="1"/>
        <v>0</v>
      </c>
      <c r="BL55" s="81"/>
      <c r="BM55" s="82"/>
      <c r="BN55" s="83"/>
      <c r="BO55" s="84"/>
    </row>
    <row r="56" spans="1:67" x14ac:dyDescent="0.2">
      <c r="A56" s="47"/>
      <c r="B56" s="47"/>
      <c r="C56" s="48"/>
      <c r="D56" s="64">
        <v>49</v>
      </c>
      <c r="E56" s="79" t="str">
        <f>IF(A56="","",VLOOKUP(A56,'BİLGİ GİRİŞİ'!$A$3:$D$50,2,1))</f>
        <v/>
      </c>
      <c r="F56" s="79"/>
      <c r="G56" s="79"/>
      <c r="H56" s="79"/>
      <c r="I56" s="79" t="str">
        <f>IF(A56="","",VLOOKUP(A56,'BİLGİ GİRİŞİ'!$A$3:$D$50,3,1))</f>
        <v/>
      </c>
      <c r="J56" s="79"/>
      <c r="K56" s="79"/>
      <c r="L56" s="79"/>
      <c r="M56" s="79"/>
      <c r="N56" s="79"/>
      <c r="O56" s="79"/>
      <c r="P56" s="79"/>
      <c r="Q56" s="79"/>
      <c r="R56" s="79"/>
      <c r="S56" s="79" t="str">
        <f>IF(A56="","",VLOOKUP(A56,'BİLGİ GİRİŞİ'!$A$3:$F$50,4,1))</f>
        <v/>
      </c>
      <c r="T56" s="79"/>
      <c r="U56" s="79"/>
      <c r="V56" s="79"/>
      <c r="W56" s="79"/>
      <c r="X56" s="79" t="str">
        <f>IF(B56="","",VLOOKUP(B56,'BİLGİ GİRİŞİ'!$I$3:$J$50,2,1))</f>
        <v/>
      </c>
      <c r="Y56" s="79"/>
      <c r="Z56" s="79"/>
      <c r="AA56" s="79"/>
      <c r="AB56" s="79"/>
      <c r="AC56" s="79"/>
      <c r="AD56" s="79"/>
      <c r="AE56" s="79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80">
        <f t="shared" si="1"/>
        <v>0</v>
      </c>
      <c r="BL56" s="81"/>
      <c r="BM56" s="82"/>
      <c r="BN56" s="83"/>
      <c r="BO56" s="84"/>
    </row>
    <row r="57" spans="1:67" x14ac:dyDescent="0.2">
      <c r="A57" s="47"/>
      <c r="B57" s="47"/>
      <c r="C57" s="48"/>
      <c r="D57" s="64">
        <v>50</v>
      </c>
      <c r="E57" s="79" t="str">
        <f>IF(A57="","",VLOOKUP(A57,'BİLGİ GİRİŞİ'!$A$3:$D$50,2,1))</f>
        <v/>
      </c>
      <c r="F57" s="79"/>
      <c r="G57" s="79"/>
      <c r="H57" s="79"/>
      <c r="I57" s="79" t="str">
        <f>IF(A57="","",VLOOKUP(A57,'BİLGİ GİRİŞİ'!$A$3:$D$50,3,1))</f>
        <v/>
      </c>
      <c r="J57" s="79"/>
      <c r="K57" s="79"/>
      <c r="L57" s="79"/>
      <c r="M57" s="79"/>
      <c r="N57" s="79"/>
      <c r="O57" s="79"/>
      <c r="P57" s="79"/>
      <c r="Q57" s="79"/>
      <c r="R57" s="79"/>
      <c r="S57" s="79" t="str">
        <f>IF(A57="","",VLOOKUP(A57,'BİLGİ GİRİŞİ'!$A$3:$F$50,4,1))</f>
        <v/>
      </c>
      <c r="T57" s="79"/>
      <c r="U57" s="79"/>
      <c r="V57" s="79"/>
      <c r="W57" s="79"/>
      <c r="X57" s="79" t="str">
        <f>IF(B57="","",VLOOKUP(B57,'BİLGİ GİRİŞİ'!$I$3:$J$50,2,1))</f>
        <v/>
      </c>
      <c r="Y57" s="79"/>
      <c r="Z57" s="79"/>
      <c r="AA57" s="79"/>
      <c r="AB57" s="79"/>
      <c r="AC57" s="79"/>
      <c r="AD57" s="79"/>
      <c r="AE57" s="79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80">
        <f t="shared" si="1"/>
        <v>0</v>
      </c>
      <c r="BL57" s="81"/>
      <c r="BM57" s="82"/>
      <c r="BN57" s="83"/>
      <c r="BO57" s="84"/>
    </row>
    <row r="58" spans="1:67" x14ac:dyDescent="0.2">
      <c r="A58" s="47"/>
      <c r="B58" s="47"/>
      <c r="C58" s="48"/>
      <c r="D58" s="64">
        <v>51</v>
      </c>
      <c r="E58" s="79" t="str">
        <f>IF(A58="","",VLOOKUP(A58,'BİLGİ GİRİŞİ'!$A$3:$D$50,2,1))</f>
        <v/>
      </c>
      <c r="F58" s="79"/>
      <c r="G58" s="79"/>
      <c r="H58" s="79"/>
      <c r="I58" s="79" t="str">
        <f>IF(A58="","",VLOOKUP(A58,'BİLGİ GİRİŞİ'!$A$3:$D$50,3,1))</f>
        <v/>
      </c>
      <c r="J58" s="79"/>
      <c r="K58" s="79"/>
      <c r="L58" s="79"/>
      <c r="M58" s="79"/>
      <c r="N58" s="79"/>
      <c r="O58" s="79"/>
      <c r="P58" s="79"/>
      <c r="Q58" s="79"/>
      <c r="R58" s="79"/>
      <c r="S58" s="79" t="str">
        <f>IF(A58="","",VLOOKUP(A58,'BİLGİ GİRİŞİ'!$A$3:$F$50,4,1))</f>
        <v/>
      </c>
      <c r="T58" s="79"/>
      <c r="U58" s="79"/>
      <c r="V58" s="79"/>
      <c r="W58" s="79"/>
      <c r="X58" s="79" t="str">
        <f>IF(B58="","",VLOOKUP(B58,'BİLGİ GİRİŞİ'!$I$3:$J$50,2,1))</f>
        <v/>
      </c>
      <c r="Y58" s="79"/>
      <c r="Z58" s="79"/>
      <c r="AA58" s="79"/>
      <c r="AB58" s="79"/>
      <c r="AC58" s="79"/>
      <c r="AD58" s="79"/>
      <c r="AE58" s="79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  <c r="BG58" s="65"/>
      <c r="BH58" s="65"/>
      <c r="BI58" s="65"/>
      <c r="BJ58" s="65"/>
      <c r="BK58" s="80">
        <f t="shared" si="1"/>
        <v>0</v>
      </c>
      <c r="BL58" s="81"/>
      <c r="BM58" s="82"/>
      <c r="BN58" s="83"/>
      <c r="BO58" s="84"/>
    </row>
    <row r="59" spans="1:67" x14ac:dyDescent="0.2">
      <c r="A59" s="47"/>
      <c r="B59" s="47"/>
      <c r="C59" s="48"/>
      <c r="D59" s="64">
        <v>52</v>
      </c>
      <c r="E59" s="79" t="str">
        <f>IF(A59="","",VLOOKUP(A59,'BİLGİ GİRİŞİ'!$A$3:$D$50,2,1))</f>
        <v/>
      </c>
      <c r="F59" s="79"/>
      <c r="G59" s="79"/>
      <c r="H59" s="79"/>
      <c r="I59" s="79" t="str">
        <f>IF(A59="","",VLOOKUP(A59,'BİLGİ GİRİŞİ'!$A$3:$D$50,3,1))</f>
        <v/>
      </c>
      <c r="J59" s="79"/>
      <c r="K59" s="79"/>
      <c r="L59" s="79"/>
      <c r="M59" s="79"/>
      <c r="N59" s="79"/>
      <c r="O59" s="79"/>
      <c r="P59" s="79"/>
      <c r="Q59" s="79"/>
      <c r="R59" s="79"/>
      <c r="S59" s="79" t="str">
        <f>IF(A59="","",VLOOKUP(A59,'BİLGİ GİRİŞİ'!$A$3:$F$50,4,1))</f>
        <v/>
      </c>
      <c r="T59" s="79"/>
      <c r="U59" s="79"/>
      <c r="V59" s="79"/>
      <c r="W59" s="79"/>
      <c r="X59" s="79" t="str">
        <f>IF(B59="","",VLOOKUP(B59,'BİLGİ GİRİŞİ'!$I$3:$J$50,2,1))</f>
        <v/>
      </c>
      <c r="Y59" s="79"/>
      <c r="Z59" s="79"/>
      <c r="AA59" s="79"/>
      <c r="AB59" s="79"/>
      <c r="AC59" s="79"/>
      <c r="AD59" s="79"/>
      <c r="AE59" s="79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65"/>
      <c r="BF59" s="65"/>
      <c r="BG59" s="65"/>
      <c r="BH59" s="65"/>
      <c r="BI59" s="65"/>
      <c r="BJ59" s="65"/>
      <c r="BK59" s="80">
        <f t="shared" si="1"/>
        <v>0</v>
      </c>
      <c r="BL59" s="81"/>
      <c r="BM59" s="82"/>
      <c r="BN59" s="83"/>
      <c r="BO59" s="84"/>
    </row>
    <row r="60" spans="1:67" x14ac:dyDescent="0.2">
      <c r="A60" s="47"/>
      <c r="B60" s="47"/>
      <c r="C60" s="48"/>
      <c r="D60" s="64">
        <v>53</v>
      </c>
      <c r="E60" s="79" t="str">
        <f>IF(A60="","",VLOOKUP(A60,'BİLGİ GİRİŞİ'!$A$3:$D$50,2,1))</f>
        <v/>
      </c>
      <c r="F60" s="79"/>
      <c r="G60" s="79"/>
      <c r="H60" s="79"/>
      <c r="I60" s="79" t="str">
        <f>IF(A60="","",VLOOKUP(A60,'BİLGİ GİRİŞİ'!$A$3:$D$50,3,1))</f>
        <v/>
      </c>
      <c r="J60" s="79"/>
      <c r="K60" s="79"/>
      <c r="L60" s="79"/>
      <c r="M60" s="79"/>
      <c r="N60" s="79"/>
      <c r="O60" s="79"/>
      <c r="P60" s="79"/>
      <c r="Q60" s="79"/>
      <c r="R60" s="79"/>
      <c r="S60" s="79" t="str">
        <f>IF(A60="","",VLOOKUP(A60,'BİLGİ GİRİŞİ'!$A$3:$F$50,4,1))</f>
        <v/>
      </c>
      <c r="T60" s="79"/>
      <c r="U60" s="79"/>
      <c r="V60" s="79"/>
      <c r="W60" s="79"/>
      <c r="X60" s="79" t="str">
        <f>IF(B60="","",VLOOKUP(B60,'BİLGİ GİRİŞİ'!$I$3:$J$50,2,1))</f>
        <v/>
      </c>
      <c r="Y60" s="79"/>
      <c r="Z60" s="79"/>
      <c r="AA60" s="79"/>
      <c r="AB60" s="79"/>
      <c r="AC60" s="79"/>
      <c r="AD60" s="79"/>
      <c r="AE60" s="79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65"/>
      <c r="BJ60" s="65"/>
      <c r="BK60" s="80">
        <f t="shared" si="1"/>
        <v>0</v>
      </c>
      <c r="BL60" s="81"/>
      <c r="BM60" s="82"/>
      <c r="BN60" s="83"/>
      <c r="BO60" s="84"/>
    </row>
    <row r="61" spans="1:67" x14ac:dyDescent="0.2">
      <c r="A61" s="47"/>
      <c r="B61" s="47"/>
      <c r="C61" s="48"/>
      <c r="D61" s="64">
        <v>54</v>
      </c>
      <c r="E61" s="79" t="str">
        <f>IF(A61="","",VLOOKUP(A61,'BİLGİ GİRİŞİ'!$A$3:$D$50,2,1))</f>
        <v/>
      </c>
      <c r="F61" s="79"/>
      <c r="G61" s="79"/>
      <c r="H61" s="79"/>
      <c r="I61" s="79" t="str">
        <f>IF(A61="","",VLOOKUP(A61,'BİLGİ GİRİŞİ'!$A$3:$D$50,3,1))</f>
        <v/>
      </c>
      <c r="J61" s="79"/>
      <c r="K61" s="79"/>
      <c r="L61" s="79"/>
      <c r="M61" s="79"/>
      <c r="N61" s="79"/>
      <c r="O61" s="79"/>
      <c r="P61" s="79"/>
      <c r="Q61" s="79"/>
      <c r="R61" s="79"/>
      <c r="S61" s="79" t="str">
        <f>IF(A61="","",VLOOKUP(A61,'BİLGİ GİRİŞİ'!$A$3:$F$50,4,1))</f>
        <v/>
      </c>
      <c r="T61" s="79"/>
      <c r="U61" s="79"/>
      <c r="V61" s="79"/>
      <c r="W61" s="79"/>
      <c r="X61" s="79" t="str">
        <f>IF(B61="","",VLOOKUP(B61,'BİLGİ GİRİŞİ'!$I$3:$J$50,2,1))</f>
        <v/>
      </c>
      <c r="Y61" s="79"/>
      <c r="Z61" s="79"/>
      <c r="AA61" s="79"/>
      <c r="AB61" s="79"/>
      <c r="AC61" s="79"/>
      <c r="AD61" s="79"/>
      <c r="AE61" s="79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  <c r="BH61" s="65"/>
      <c r="BI61" s="65"/>
      <c r="BJ61" s="65"/>
      <c r="BK61" s="80">
        <f t="shared" si="1"/>
        <v>0</v>
      </c>
      <c r="BL61" s="81"/>
      <c r="BM61" s="82"/>
      <c r="BN61" s="83"/>
      <c r="BO61" s="84"/>
    </row>
    <row r="62" spans="1:67" x14ac:dyDescent="0.2">
      <c r="A62" s="47"/>
      <c r="B62" s="47"/>
      <c r="C62" s="48"/>
      <c r="D62" s="64">
        <v>55</v>
      </c>
      <c r="E62" s="79" t="str">
        <f>IF(A62="","",VLOOKUP(A62,'BİLGİ GİRİŞİ'!$A$3:$D$50,2,1))</f>
        <v/>
      </c>
      <c r="F62" s="79"/>
      <c r="G62" s="79"/>
      <c r="H62" s="79"/>
      <c r="I62" s="79" t="str">
        <f>IF(A62="","",VLOOKUP(A62,'BİLGİ GİRİŞİ'!$A$3:$D$50,3,1))</f>
        <v/>
      </c>
      <c r="J62" s="79"/>
      <c r="K62" s="79"/>
      <c r="L62" s="79"/>
      <c r="M62" s="79"/>
      <c r="N62" s="79"/>
      <c r="O62" s="79"/>
      <c r="P62" s="79"/>
      <c r="Q62" s="79"/>
      <c r="R62" s="79"/>
      <c r="S62" s="79" t="str">
        <f>IF(A62="","",VLOOKUP(A62,'BİLGİ GİRİŞİ'!$A$3:$F$50,4,1))</f>
        <v/>
      </c>
      <c r="T62" s="79"/>
      <c r="U62" s="79"/>
      <c r="V62" s="79"/>
      <c r="W62" s="79"/>
      <c r="X62" s="79" t="str">
        <f>IF(B62="","",VLOOKUP(B62,'BİLGİ GİRİŞİ'!$I$3:$J$50,2,1))</f>
        <v/>
      </c>
      <c r="Y62" s="79"/>
      <c r="Z62" s="79"/>
      <c r="AA62" s="79"/>
      <c r="AB62" s="79"/>
      <c r="AC62" s="79"/>
      <c r="AD62" s="79"/>
      <c r="AE62" s="79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5"/>
      <c r="BG62" s="65"/>
      <c r="BH62" s="65"/>
      <c r="BI62" s="65"/>
      <c r="BJ62" s="65"/>
      <c r="BK62" s="80">
        <f t="shared" si="1"/>
        <v>0</v>
      </c>
      <c r="BL62" s="81"/>
      <c r="BM62" s="82"/>
      <c r="BN62" s="83"/>
      <c r="BO62" s="84"/>
    </row>
    <row r="63" spans="1:67" x14ac:dyDescent="0.2">
      <c r="A63" s="47"/>
      <c r="B63" s="47"/>
      <c r="C63" s="48"/>
      <c r="D63" s="64">
        <v>56</v>
      </c>
      <c r="E63" s="79" t="str">
        <f>IF(A63="","",VLOOKUP(A63,'BİLGİ GİRİŞİ'!$A$3:$D$50,2,1))</f>
        <v/>
      </c>
      <c r="F63" s="79"/>
      <c r="G63" s="79"/>
      <c r="H63" s="79"/>
      <c r="I63" s="79" t="str">
        <f>IF(A63="","",VLOOKUP(A63,'BİLGİ GİRİŞİ'!$A$3:$D$50,3,1))</f>
        <v/>
      </c>
      <c r="J63" s="79"/>
      <c r="K63" s="79"/>
      <c r="L63" s="79"/>
      <c r="M63" s="79"/>
      <c r="N63" s="79"/>
      <c r="O63" s="79"/>
      <c r="P63" s="79"/>
      <c r="Q63" s="79"/>
      <c r="R63" s="79"/>
      <c r="S63" s="79" t="str">
        <f>IF(A63="","",VLOOKUP(A63,'BİLGİ GİRİŞİ'!$A$3:$F$50,4,1))</f>
        <v/>
      </c>
      <c r="T63" s="79"/>
      <c r="U63" s="79"/>
      <c r="V63" s="79"/>
      <c r="W63" s="79"/>
      <c r="X63" s="79" t="str">
        <f>IF(B63="","",VLOOKUP(B63,'BİLGİ GİRİŞİ'!$I$3:$J$50,2,1))</f>
        <v/>
      </c>
      <c r="Y63" s="79"/>
      <c r="Z63" s="79"/>
      <c r="AA63" s="79"/>
      <c r="AB63" s="79"/>
      <c r="AC63" s="79"/>
      <c r="AD63" s="79"/>
      <c r="AE63" s="79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65"/>
      <c r="AZ63" s="65"/>
      <c r="BA63" s="65"/>
      <c r="BB63" s="65"/>
      <c r="BC63" s="65"/>
      <c r="BD63" s="65"/>
      <c r="BE63" s="65"/>
      <c r="BF63" s="65"/>
      <c r="BG63" s="65"/>
      <c r="BH63" s="65"/>
      <c r="BI63" s="65"/>
      <c r="BJ63" s="65"/>
      <c r="BK63" s="80">
        <f t="shared" si="1"/>
        <v>0</v>
      </c>
      <c r="BL63" s="81"/>
      <c r="BM63" s="82"/>
      <c r="BN63" s="83"/>
      <c r="BO63" s="84"/>
    </row>
    <row r="64" spans="1:67" x14ac:dyDescent="0.2">
      <c r="A64" s="47"/>
      <c r="B64" s="47"/>
      <c r="C64" s="48"/>
      <c r="D64" s="64">
        <v>57</v>
      </c>
      <c r="E64" s="79" t="str">
        <f>IF(A64="","",VLOOKUP(A64,'BİLGİ GİRİŞİ'!$A$3:$D$50,2,1))</f>
        <v/>
      </c>
      <c r="F64" s="79"/>
      <c r="G64" s="79"/>
      <c r="H64" s="79"/>
      <c r="I64" s="79" t="str">
        <f>IF(A64="","",VLOOKUP(A64,'BİLGİ GİRİŞİ'!$A$3:$D$50,3,1))</f>
        <v/>
      </c>
      <c r="J64" s="79"/>
      <c r="K64" s="79"/>
      <c r="L64" s="79"/>
      <c r="M64" s="79"/>
      <c r="N64" s="79"/>
      <c r="O64" s="79"/>
      <c r="P64" s="79"/>
      <c r="Q64" s="79"/>
      <c r="R64" s="79"/>
      <c r="S64" s="79" t="str">
        <f>IF(A64="","",VLOOKUP(A64,'BİLGİ GİRİŞİ'!$A$3:$F$50,4,1))</f>
        <v/>
      </c>
      <c r="T64" s="79"/>
      <c r="U64" s="79"/>
      <c r="V64" s="79"/>
      <c r="W64" s="79"/>
      <c r="X64" s="79" t="str">
        <f>IF(B64="","",VLOOKUP(B64,'BİLGİ GİRİŞİ'!$I$3:$J$50,2,1))</f>
        <v/>
      </c>
      <c r="Y64" s="79"/>
      <c r="Z64" s="79"/>
      <c r="AA64" s="79"/>
      <c r="AB64" s="79"/>
      <c r="AC64" s="79"/>
      <c r="AD64" s="79"/>
      <c r="AE64" s="79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  <c r="BG64" s="65"/>
      <c r="BH64" s="65"/>
      <c r="BI64" s="65"/>
      <c r="BJ64" s="65"/>
      <c r="BK64" s="80">
        <f t="shared" si="1"/>
        <v>0</v>
      </c>
      <c r="BL64" s="81"/>
      <c r="BM64" s="82"/>
      <c r="BN64" s="83"/>
      <c r="BO64" s="84"/>
    </row>
    <row r="65" spans="1:67" x14ac:dyDescent="0.2">
      <c r="A65" s="47"/>
      <c r="B65" s="47"/>
      <c r="C65" s="48"/>
      <c r="D65" s="64">
        <v>58</v>
      </c>
      <c r="E65" s="79" t="str">
        <f>IF(A65="","",VLOOKUP(A65,'BİLGİ GİRİŞİ'!$A$3:$D$50,2,1))</f>
        <v/>
      </c>
      <c r="F65" s="79"/>
      <c r="G65" s="79"/>
      <c r="H65" s="79"/>
      <c r="I65" s="79" t="str">
        <f>IF(A65="","",VLOOKUP(A65,'BİLGİ GİRİŞİ'!$A$3:$D$50,3,1))</f>
        <v/>
      </c>
      <c r="J65" s="79"/>
      <c r="K65" s="79"/>
      <c r="L65" s="79"/>
      <c r="M65" s="79"/>
      <c r="N65" s="79"/>
      <c r="O65" s="79"/>
      <c r="P65" s="79"/>
      <c r="Q65" s="79"/>
      <c r="R65" s="79"/>
      <c r="S65" s="79" t="str">
        <f>IF(A65="","",VLOOKUP(A65,'BİLGİ GİRİŞİ'!$A$3:$F$50,4,1))</f>
        <v/>
      </c>
      <c r="T65" s="79"/>
      <c r="U65" s="79"/>
      <c r="V65" s="79"/>
      <c r="W65" s="79"/>
      <c r="X65" s="79" t="str">
        <f>IF(B65="","",VLOOKUP(B65,'BİLGİ GİRİŞİ'!$I$3:$J$50,2,1))</f>
        <v/>
      </c>
      <c r="Y65" s="79"/>
      <c r="Z65" s="79"/>
      <c r="AA65" s="79"/>
      <c r="AB65" s="79"/>
      <c r="AC65" s="79"/>
      <c r="AD65" s="79"/>
      <c r="AE65" s="79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  <c r="BB65" s="65"/>
      <c r="BC65" s="65"/>
      <c r="BD65" s="65"/>
      <c r="BE65" s="65"/>
      <c r="BF65" s="65"/>
      <c r="BG65" s="65"/>
      <c r="BH65" s="65"/>
      <c r="BI65" s="65"/>
      <c r="BJ65" s="65"/>
      <c r="BK65" s="80">
        <f t="shared" si="1"/>
        <v>0</v>
      </c>
      <c r="BL65" s="81"/>
      <c r="BM65" s="82"/>
      <c r="BN65" s="83"/>
      <c r="BO65" s="84"/>
    </row>
    <row r="66" spans="1:67" x14ac:dyDescent="0.2">
      <c r="A66" s="47"/>
      <c r="B66" s="47"/>
      <c r="C66" s="48"/>
      <c r="D66" s="64">
        <v>59</v>
      </c>
      <c r="E66" s="79" t="str">
        <f>IF(A66="","",VLOOKUP(A66,'BİLGİ GİRİŞİ'!$A$3:$D$50,2,1))</f>
        <v/>
      </c>
      <c r="F66" s="79"/>
      <c r="G66" s="79"/>
      <c r="H66" s="79"/>
      <c r="I66" s="79" t="str">
        <f>IF(A66="","",VLOOKUP(A66,'BİLGİ GİRİŞİ'!$A$3:$D$50,3,1))</f>
        <v/>
      </c>
      <c r="J66" s="79"/>
      <c r="K66" s="79"/>
      <c r="L66" s="79"/>
      <c r="M66" s="79"/>
      <c r="N66" s="79"/>
      <c r="O66" s="79"/>
      <c r="P66" s="79"/>
      <c r="Q66" s="79"/>
      <c r="R66" s="79"/>
      <c r="S66" s="79" t="str">
        <f>IF(A66="","",VLOOKUP(A66,'BİLGİ GİRİŞİ'!$A$3:$F$50,4,1))</f>
        <v/>
      </c>
      <c r="T66" s="79"/>
      <c r="U66" s="79"/>
      <c r="V66" s="79"/>
      <c r="W66" s="79"/>
      <c r="X66" s="79" t="str">
        <f>IF(B66="","",VLOOKUP(B66,'BİLGİ GİRİŞİ'!$I$3:$J$50,2,1))</f>
        <v/>
      </c>
      <c r="Y66" s="79"/>
      <c r="Z66" s="79"/>
      <c r="AA66" s="79"/>
      <c r="AB66" s="79"/>
      <c r="AC66" s="79"/>
      <c r="AD66" s="79"/>
      <c r="AE66" s="79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  <c r="BE66" s="65"/>
      <c r="BF66" s="65"/>
      <c r="BG66" s="65"/>
      <c r="BH66" s="65"/>
      <c r="BI66" s="65"/>
      <c r="BJ66" s="65"/>
      <c r="BK66" s="80">
        <f t="shared" si="1"/>
        <v>0</v>
      </c>
      <c r="BL66" s="81"/>
      <c r="BM66" s="82"/>
      <c r="BN66" s="83"/>
      <c r="BO66" s="84"/>
    </row>
    <row r="67" spans="1:67" x14ac:dyDescent="0.2">
      <c r="A67" s="47"/>
      <c r="B67" s="47"/>
      <c r="C67" s="48"/>
      <c r="D67" s="64">
        <v>60</v>
      </c>
      <c r="E67" s="79" t="str">
        <f>IF(A67="","",VLOOKUP(A67,'BİLGİ GİRİŞİ'!$A$3:$D$50,2,1))</f>
        <v/>
      </c>
      <c r="F67" s="79"/>
      <c r="G67" s="79"/>
      <c r="H67" s="79"/>
      <c r="I67" s="79" t="str">
        <f>IF(A67="","",VLOOKUP(A67,'BİLGİ GİRİŞİ'!$A$3:$D$50,3,1))</f>
        <v/>
      </c>
      <c r="J67" s="79"/>
      <c r="K67" s="79"/>
      <c r="L67" s="79"/>
      <c r="M67" s="79"/>
      <c r="N67" s="79"/>
      <c r="O67" s="79"/>
      <c r="P67" s="79"/>
      <c r="Q67" s="79"/>
      <c r="R67" s="79"/>
      <c r="S67" s="79" t="str">
        <f>IF(A67="","",VLOOKUP(A67,'BİLGİ GİRİŞİ'!$A$3:$F$50,4,1))</f>
        <v/>
      </c>
      <c r="T67" s="79"/>
      <c r="U67" s="79"/>
      <c r="V67" s="79"/>
      <c r="W67" s="79"/>
      <c r="X67" s="79" t="str">
        <f>IF(B67="","",VLOOKUP(B67,'BİLGİ GİRİŞİ'!$I$3:$J$50,2,1))</f>
        <v/>
      </c>
      <c r="Y67" s="79"/>
      <c r="Z67" s="79"/>
      <c r="AA67" s="79"/>
      <c r="AB67" s="79"/>
      <c r="AC67" s="79"/>
      <c r="AD67" s="79"/>
      <c r="AE67" s="79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  <c r="BB67" s="65"/>
      <c r="BC67" s="65"/>
      <c r="BD67" s="65"/>
      <c r="BE67" s="65"/>
      <c r="BF67" s="65"/>
      <c r="BG67" s="65"/>
      <c r="BH67" s="65"/>
      <c r="BI67" s="65"/>
      <c r="BJ67" s="65"/>
      <c r="BK67" s="80">
        <f t="shared" si="1"/>
        <v>0</v>
      </c>
      <c r="BL67" s="81"/>
      <c r="BM67" s="82"/>
      <c r="BN67" s="83"/>
      <c r="BO67" s="84"/>
    </row>
    <row r="68" spans="1:67" x14ac:dyDescent="0.2">
      <c r="A68" s="47"/>
      <c r="B68" s="47"/>
      <c r="C68" s="48"/>
      <c r="D68" s="64">
        <v>61</v>
      </c>
      <c r="E68" s="79" t="str">
        <f>IF(A68="","",VLOOKUP(A68,'BİLGİ GİRİŞİ'!$A$3:$D$50,2,1))</f>
        <v/>
      </c>
      <c r="F68" s="79"/>
      <c r="G68" s="79"/>
      <c r="H68" s="79"/>
      <c r="I68" s="79" t="str">
        <f>IF(A68="","",VLOOKUP(A68,'BİLGİ GİRİŞİ'!$A$3:$D$50,3,1))</f>
        <v/>
      </c>
      <c r="J68" s="79"/>
      <c r="K68" s="79"/>
      <c r="L68" s="79"/>
      <c r="M68" s="79"/>
      <c r="N68" s="79"/>
      <c r="O68" s="79"/>
      <c r="P68" s="79"/>
      <c r="Q68" s="79"/>
      <c r="R68" s="79"/>
      <c r="S68" s="79" t="str">
        <f>IF(A68="","",VLOOKUP(A68,'BİLGİ GİRİŞİ'!$A$3:$F$50,4,1))</f>
        <v/>
      </c>
      <c r="T68" s="79"/>
      <c r="U68" s="79"/>
      <c r="V68" s="79"/>
      <c r="W68" s="79"/>
      <c r="X68" s="79" t="str">
        <f>IF(B68="","",VLOOKUP(B68,'BİLGİ GİRİŞİ'!$I$3:$J$50,2,1))</f>
        <v/>
      </c>
      <c r="Y68" s="79"/>
      <c r="Z68" s="79"/>
      <c r="AA68" s="79"/>
      <c r="AB68" s="79"/>
      <c r="AC68" s="79"/>
      <c r="AD68" s="79"/>
      <c r="AE68" s="79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5"/>
      <c r="BF68" s="65"/>
      <c r="BG68" s="65"/>
      <c r="BH68" s="65"/>
      <c r="BI68" s="65"/>
      <c r="BJ68" s="65"/>
      <c r="BK68" s="80">
        <f t="shared" si="1"/>
        <v>0</v>
      </c>
      <c r="BL68" s="81"/>
      <c r="BM68" s="82"/>
      <c r="BN68" s="83"/>
      <c r="BO68" s="84"/>
    </row>
    <row r="69" spans="1:67" x14ac:dyDescent="0.2">
      <c r="A69" s="47"/>
      <c r="B69" s="47"/>
      <c r="C69" s="48"/>
      <c r="D69" s="64">
        <v>62</v>
      </c>
      <c r="E69" s="79" t="str">
        <f>IF(A69="","",VLOOKUP(A69,'BİLGİ GİRİŞİ'!$A$3:$D$50,2,1))</f>
        <v/>
      </c>
      <c r="F69" s="79"/>
      <c r="G69" s="79"/>
      <c r="H69" s="79"/>
      <c r="I69" s="79" t="str">
        <f>IF(A69="","",VLOOKUP(A69,'BİLGİ GİRİŞİ'!$A$3:$D$50,3,1))</f>
        <v/>
      </c>
      <c r="J69" s="79"/>
      <c r="K69" s="79"/>
      <c r="L69" s="79"/>
      <c r="M69" s="79"/>
      <c r="N69" s="79"/>
      <c r="O69" s="79"/>
      <c r="P69" s="79"/>
      <c r="Q69" s="79"/>
      <c r="R69" s="79"/>
      <c r="S69" s="79" t="str">
        <f>IF(A69="","",VLOOKUP(A69,'BİLGİ GİRİŞİ'!$A$3:$F$50,4,1))</f>
        <v/>
      </c>
      <c r="T69" s="79"/>
      <c r="U69" s="79"/>
      <c r="V69" s="79"/>
      <c r="W69" s="79"/>
      <c r="X69" s="79" t="str">
        <f>IF(B69="","",VLOOKUP(B69,'BİLGİ GİRİŞİ'!$I$3:$J$50,2,1))</f>
        <v/>
      </c>
      <c r="Y69" s="79"/>
      <c r="Z69" s="79"/>
      <c r="AA69" s="79"/>
      <c r="AB69" s="79"/>
      <c r="AC69" s="79"/>
      <c r="AD69" s="79"/>
      <c r="AE69" s="79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  <c r="BG69" s="65"/>
      <c r="BH69" s="65"/>
      <c r="BI69" s="65"/>
      <c r="BJ69" s="65"/>
      <c r="BK69" s="80">
        <f t="shared" si="1"/>
        <v>0</v>
      </c>
      <c r="BL69" s="81"/>
      <c r="BM69" s="82"/>
      <c r="BN69" s="83"/>
      <c r="BO69" s="84"/>
    </row>
    <row r="70" spans="1:67" x14ac:dyDescent="0.2">
      <c r="A70" s="47"/>
      <c r="B70" s="47"/>
      <c r="C70" s="48"/>
      <c r="D70" s="64">
        <v>63</v>
      </c>
      <c r="E70" s="79" t="str">
        <f>IF(A70="","",VLOOKUP(A70,'BİLGİ GİRİŞİ'!$A$3:$D$50,2,1))</f>
        <v/>
      </c>
      <c r="F70" s="79"/>
      <c r="G70" s="79"/>
      <c r="H70" s="79"/>
      <c r="I70" s="79" t="str">
        <f>IF(A70="","",VLOOKUP(A70,'BİLGİ GİRİŞİ'!$A$3:$D$50,3,1))</f>
        <v/>
      </c>
      <c r="J70" s="79"/>
      <c r="K70" s="79"/>
      <c r="L70" s="79"/>
      <c r="M70" s="79"/>
      <c r="N70" s="79"/>
      <c r="O70" s="79"/>
      <c r="P70" s="79"/>
      <c r="Q70" s="79"/>
      <c r="R70" s="79"/>
      <c r="S70" s="79" t="str">
        <f>IF(A70="","",VLOOKUP(A70,'BİLGİ GİRİŞİ'!$A$3:$F$50,4,1))</f>
        <v/>
      </c>
      <c r="T70" s="79"/>
      <c r="U70" s="79"/>
      <c r="V70" s="79"/>
      <c r="W70" s="79"/>
      <c r="X70" s="79" t="str">
        <f>IF(B70="","",VLOOKUP(B70,'BİLGİ GİRİŞİ'!$I$3:$J$50,2,1))</f>
        <v/>
      </c>
      <c r="Y70" s="79"/>
      <c r="Z70" s="79"/>
      <c r="AA70" s="79"/>
      <c r="AB70" s="79"/>
      <c r="AC70" s="79"/>
      <c r="AD70" s="79"/>
      <c r="AE70" s="79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  <c r="BH70" s="65"/>
      <c r="BI70" s="65"/>
      <c r="BJ70" s="65"/>
      <c r="BK70" s="80">
        <f t="shared" si="1"/>
        <v>0</v>
      </c>
      <c r="BL70" s="81"/>
      <c r="BM70" s="82"/>
      <c r="BN70" s="83"/>
      <c r="BO70" s="84"/>
    </row>
    <row r="71" spans="1:67" x14ac:dyDescent="0.2">
      <c r="A71" s="47"/>
      <c r="B71" s="47"/>
      <c r="C71" s="48"/>
      <c r="D71" s="64">
        <v>64</v>
      </c>
      <c r="E71" s="79" t="str">
        <f>IF(A71="","",VLOOKUP(A71,'BİLGİ GİRİŞİ'!$A$3:$D$50,2,1))</f>
        <v/>
      </c>
      <c r="F71" s="79"/>
      <c r="G71" s="79"/>
      <c r="H71" s="79"/>
      <c r="I71" s="79" t="str">
        <f>IF(A71="","",VLOOKUP(A71,'BİLGİ GİRİŞİ'!$A$3:$D$50,3,1))</f>
        <v/>
      </c>
      <c r="J71" s="79"/>
      <c r="K71" s="79"/>
      <c r="L71" s="79"/>
      <c r="M71" s="79"/>
      <c r="N71" s="79"/>
      <c r="O71" s="79"/>
      <c r="P71" s="79"/>
      <c r="Q71" s="79"/>
      <c r="R71" s="79"/>
      <c r="S71" s="79" t="str">
        <f>IF(A71="","",VLOOKUP(A71,'BİLGİ GİRİŞİ'!$A$3:$F$50,4,1))</f>
        <v/>
      </c>
      <c r="T71" s="79"/>
      <c r="U71" s="79"/>
      <c r="V71" s="79"/>
      <c r="W71" s="79"/>
      <c r="X71" s="79" t="str">
        <f>IF(B71="","",VLOOKUP(B71,'BİLGİ GİRİŞİ'!$I$3:$J$50,2,1))</f>
        <v/>
      </c>
      <c r="Y71" s="79"/>
      <c r="Z71" s="79"/>
      <c r="AA71" s="79"/>
      <c r="AB71" s="79"/>
      <c r="AC71" s="79"/>
      <c r="AD71" s="79"/>
      <c r="AE71" s="79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  <c r="BE71" s="65"/>
      <c r="BF71" s="65"/>
      <c r="BG71" s="65"/>
      <c r="BH71" s="65"/>
      <c r="BI71" s="65"/>
      <c r="BJ71" s="65"/>
      <c r="BK71" s="80">
        <f t="shared" si="1"/>
        <v>0</v>
      </c>
      <c r="BL71" s="81"/>
      <c r="BM71" s="82"/>
      <c r="BN71" s="83"/>
      <c r="BO71" s="84"/>
    </row>
    <row r="72" spans="1:67" x14ac:dyDescent="0.2">
      <c r="A72" s="47"/>
      <c r="B72" s="47"/>
      <c r="C72" s="48"/>
      <c r="D72" s="64">
        <v>65</v>
      </c>
      <c r="E72" s="79" t="str">
        <f>IF(A72="","",VLOOKUP(A72,'BİLGİ GİRİŞİ'!$A$3:$D$50,2,1))</f>
        <v/>
      </c>
      <c r="F72" s="79"/>
      <c r="G72" s="79"/>
      <c r="H72" s="79"/>
      <c r="I72" s="79" t="str">
        <f>IF(A72="","",VLOOKUP(A72,'BİLGİ GİRİŞİ'!$A$3:$D$50,3,1))</f>
        <v/>
      </c>
      <c r="J72" s="79"/>
      <c r="K72" s="79"/>
      <c r="L72" s="79"/>
      <c r="M72" s="79"/>
      <c r="N72" s="79"/>
      <c r="O72" s="79"/>
      <c r="P72" s="79"/>
      <c r="Q72" s="79"/>
      <c r="R72" s="79"/>
      <c r="S72" s="79" t="str">
        <f>IF(A72="","",VLOOKUP(A72,'BİLGİ GİRİŞİ'!$A$3:$F$50,4,1))</f>
        <v/>
      </c>
      <c r="T72" s="79"/>
      <c r="U72" s="79"/>
      <c r="V72" s="79"/>
      <c r="W72" s="79"/>
      <c r="X72" s="79" t="str">
        <f>IF(B72="","",VLOOKUP(B72,'BİLGİ GİRİŞİ'!$I$3:$J$50,2,1))</f>
        <v/>
      </c>
      <c r="Y72" s="79"/>
      <c r="Z72" s="79"/>
      <c r="AA72" s="79"/>
      <c r="AB72" s="79"/>
      <c r="AC72" s="79"/>
      <c r="AD72" s="79"/>
      <c r="AE72" s="79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65"/>
      <c r="BF72" s="65"/>
      <c r="BG72" s="65"/>
      <c r="BH72" s="65"/>
      <c r="BI72" s="65"/>
      <c r="BJ72" s="65"/>
      <c r="BK72" s="80">
        <f t="shared" si="1"/>
        <v>0</v>
      </c>
      <c r="BL72" s="81"/>
      <c r="BM72" s="82"/>
      <c r="BN72" s="83"/>
      <c r="BO72" s="84"/>
    </row>
    <row r="73" spans="1:67" x14ac:dyDescent="0.2">
      <c r="A73" s="47"/>
      <c r="B73" s="47"/>
      <c r="C73" s="48"/>
      <c r="D73" s="64">
        <v>66</v>
      </c>
      <c r="E73" s="79" t="str">
        <f>IF(A73="","",VLOOKUP(A73,'BİLGİ GİRİŞİ'!$A$3:$D$50,2,1))</f>
        <v/>
      </c>
      <c r="F73" s="79"/>
      <c r="G73" s="79"/>
      <c r="H73" s="79"/>
      <c r="I73" s="79" t="str">
        <f>IF(A73="","",VLOOKUP(A73,'BİLGİ GİRİŞİ'!$A$3:$D$50,3,1))</f>
        <v/>
      </c>
      <c r="J73" s="79"/>
      <c r="K73" s="79"/>
      <c r="L73" s="79"/>
      <c r="M73" s="79"/>
      <c r="N73" s="79"/>
      <c r="O73" s="79"/>
      <c r="P73" s="79"/>
      <c r="Q73" s="79"/>
      <c r="R73" s="79"/>
      <c r="S73" s="79" t="str">
        <f>IF(A73="","",VLOOKUP(A73,'BİLGİ GİRİŞİ'!$A$3:$F$50,4,1))</f>
        <v/>
      </c>
      <c r="T73" s="79"/>
      <c r="U73" s="79"/>
      <c r="V73" s="79"/>
      <c r="W73" s="79"/>
      <c r="X73" s="79" t="str">
        <f>IF(B73="","",VLOOKUP(B73,'BİLGİ GİRİŞİ'!$I$3:$J$50,2,1))</f>
        <v/>
      </c>
      <c r="Y73" s="79"/>
      <c r="Z73" s="79"/>
      <c r="AA73" s="79"/>
      <c r="AB73" s="79"/>
      <c r="AC73" s="79"/>
      <c r="AD73" s="79"/>
      <c r="AE73" s="79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5"/>
      <c r="BC73" s="65"/>
      <c r="BD73" s="65"/>
      <c r="BE73" s="65"/>
      <c r="BF73" s="65"/>
      <c r="BG73" s="65"/>
      <c r="BH73" s="65"/>
      <c r="BI73" s="65"/>
      <c r="BJ73" s="65"/>
      <c r="BK73" s="80">
        <f t="shared" si="1"/>
        <v>0</v>
      </c>
      <c r="BL73" s="81"/>
      <c r="BM73" s="82"/>
      <c r="BN73" s="83"/>
      <c r="BO73" s="84"/>
    </row>
    <row r="74" spans="1:67" x14ac:dyDescent="0.2">
      <c r="A74" s="47"/>
      <c r="B74" s="47"/>
      <c r="C74" s="48"/>
      <c r="D74" s="64">
        <v>67</v>
      </c>
      <c r="E74" s="79" t="str">
        <f>IF(A74="","",VLOOKUP(A74,'BİLGİ GİRİŞİ'!$A$3:$D$50,2,1))</f>
        <v/>
      </c>
      <c r="F74" s="79"/>
      <c r="G74" s="79"/>
      <c r="H74" s="79"/>
      <c r="I74" s="79" t="str">
        <f>IF(A74="","",VLOOKUP(A74,'BİLGİ GİRİŞİ'!$A$3:$D$50,3,1))</f>
        <v/>
      </c>
      <c r="J74" s="79"/>
      <c r="K74" s="79"/>
      <c r="L74" s="79"/>
      <c r="M74" s="79"/>
      <c r="N74" s="79"/>
      <c r="O74" s="79"/>
      <c r="P74" s="79"/>
      <c r="Q74" s="79"/>
      <c r="R74" s="79"/>
      <c r="S74" s="79" t="str">
        <f>IF(A74="","",VLOOKUP(A74,'BİLGİ GİRİŞİ'!$A$3:$F$50,4,1))</f>
        <v/>
      </c>
      <c r="T74" s="79"/>
      <c r="U74" s="79"/>
      <c r="V74" s="79"/>
      <c r="W74" s="79"/>
      <c r="X74" s="79" t="str">
        <f>IF(B74="","",VLOOKUP(B74,'BİLGİ GİRİŞİ'!$I$3:$J$50,2,1))</f>
        <v/>
      </c>
      <c r="Y74" s="79"/>
      <c r="Z74" s="79"/>
      <c r="AA74" s="79"/>
      <c r="AB74" s="79"/>
      <c r="AC74" s="79"/>
      <c r="AD74" s="79"/>
      <c r="AE74" s="79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5"/>
      <c r="BG74" s="65"/>
      <c r="BH74" s="65"/>
      <c r="BI74" s="65"/>
      <c r="BJ74" s="65"/>
      <c r="BK74" s="80">
        <f t="shared" si="1"/>
        <v>0</v>
      </c>
      <c r="BL74" s="81"/>
      <c r="BM74" s="82"/>
      <c r="BN74" s="83"/>
      <c r="BO74" s="84"/>
    </row>
    <row r="75" spans="1:67" x14ac:dyDescent="0.2">
      <c r="A75" s="47"/>
      <c r="B75" s="47"/>
      <c r="C75" s="48"/>
      <c r="D75" s="64">
        <v>68</v>
      </c>
      <c r="E75" s="79" t="str">
        <f>IF(A75="","",VLOOKUP(A75,'BİLGİ GİRİŞİ'!$A$3:$D$50,2,1))</f>
        <v/>
      </c>
      <c r="F75" s="79"/>
      <c r="G75" s="79"/>
      <c r="H75" s="79"/>
      <c r="I75" s="79" t="str">
        <f>IF(A75="","",VLOOKUP(A75,'BİLGİ GİRİŞİ'!$A$3:$D$50,3,1))</f>
        <v/>
      </c>
      <c r="J75" s="79"/>
      <c r="K75" s="79"/>
      <c r="L75" s="79"/>
      <c r="M75" s="79"/>
      <c r="N75" s="79"/>
      <c r="O75" s="79"/>
      <c r="P75" s="79"/>
      <c r="Q75" s="79"/>
      <c r="R75" s="79"/>
      <c r="S75" s="79" t="str">
        <f>IF(A75="","",VLOOKUP(A75,'BİLGİ GİRİŞİ'!$A$3:$F$50,4,1))</f>
        <v/>
      </c>
      <c r="T75" s="79"/>
      <c r="U75" s="79"/>
      <c r="V75" s="79"/>
      <c r="W75" s="79"/>
      <c r="X75" s="79" t="str">
        <f>IF(B75="","",VLOOKUP(B75,'BİLGİ GİRİŞİ'!$I$3:$J$50,2,1))</f>
        <v/>
      </c>
      <c r="Y75" s="79"/>
      <c r="Z75" s="79"/>
      <c r="AA75" s="79"/>
      <c r="AB75" s="79"/>
      <c r="AC75" s="79"/>
      <c r="AD75" s="79"/>
      <c r="AE75" s="79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80">
        <f t="shared" si="1"/>
        <v>0</v>
      </c>
      <c r="BL75" s="81"/>
      <c r="BM75" s="82"/>
      <c r="BN75" s="83"/>
      <c r="BO75" s="84"/>
    </row>
    <row r="76" spans="1:67" x14ac:dyDescent="0.2">
      <c r="A76" s="47"/>
      <c r="B76" s="47"/>
      <c r="C76" s="48"/>
      <c r="D76" s="64">
        <v>69</v>
      </c>
      <c r="E76" s="79" t="str">
        <f>IF(A76="","",VLOOKUP(A76,'BİLGİ GİRİŞİ'!$A$3:$D$50,2,1))</f>
        <v/>
      </c>
      <c r="F76" s="79"/>
      <c r="G76" s="79"/>
      <c r="H76" s="79"/>
      <c r="I76" s="79" t="str">
        <f>IF(A76="","",VLOOKUP(A76,'BİLGİ GİRİŞİ'!$A$3:$D$50,3,1))</f>
        <v/>
      </c>
      <c r="J76" s="79"/>
      <c r="K76" s="79"/>
      <c r="L76" s="79"/>
      <c r="M76" s="79"/>
      <c r="N76" s="79"/>
      <c r="O76" s="79"/>
      <c r="P76" s="79"/>
      <c r="Q76" s="79"/>
      <c r="R76" s="79"/>
      <c r="S76" s="79" t="str">
        <f>IF(A76="","",VLOOKUP(A76,'BİLGİ GİRİŞİ'!$A$3:$F$50,4,1))</f>
        <v/>
      </c>
      <c r="T76" s="79"/>
      <c r="U76" s="79"/>
      <c r="V76" s="79"/>
      <c r="W76" s="79"/>
      <c r="X76" s="79" t="str">
        <f>IF(B76="","",VLOOKUP(B76,'BİLGİ GİRİŞİ'!$I$3:$J$50,2,1))</f>
        <v/>
      </c>
      <c r="Y76" s="79"/>
      <c r="Z76" s="79"/>
      <c r="AA76" s="79"/>
      <c r="AB76" s="79"/>
      <c r="AC76" s="79"/>
      <c r="AD76" s="79"/>
      <c r="AE76" s="79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  <c r="BH76" s="65"/>
      <c r="BI76" s="65"/>
      <c r="BJ76" s="65"/>
      <c r="BK76" s="80">
        <f t="shared" si="1"/>
        <v>0</v>
      </c>
      <c r="BL76" s="81"/>
      <c r="BM76" s="82"/>
      <c r="BN76" s="83"/>
      <c r="BO76" s="84"/>
    </row>
    <row r="77" spans="1:67" x14ac:dyDescent="0.2">
      <c r="A77" s="47"/>
      <c r="B77" s="47"/>
      <c r="C77" s="48"/>
      <c r="D77" s="64">
        <v>70</v>
      </c>
      <c r="E77" s="79" t="str">
        <f>IF(A77="","",VLOOKUP(A77,'BİLGİ GİRİŞİ'!$A$3:$D$50,2,1))</f>
        <v/>
      </c>
      <c r="F77" s="79"/>
      <c r="G77" s="79"/>
      <c r="H77" s="79"/>
      <c r="I77" s="79" t="str">
        <f>IF(A77="","",VLOOKUP(A77,'BİLGİ GİRİŞİ'!$A$3:$D$50,3,1))</f>
        <v/>
      </c>
      <c r="J77" s="79"/>
      <c r="K77" s="79"/>
      <c r="L77" s="79"/>
      <c r="M77" s="79"/>
      <c r="N77" s="79"/>
      <c r="O77" s="79"/>
      <c r="P77" s="79"/>
      <c r="Q77" s="79"/>
      <c r="R77" s="79"/>
      <c r="S77" s="79" t="str">
        <f>IF(A77="","",VLOOKUP(A77,'BİLGİ GİRİŞİ'!$A$3:$F$50,4,1))</f>
        <v/>
      </c>
      <c r="T77" s="79"/>
      <c r="U77" s="79"/>
      <c r="V77" s="79"/>
      <c r="W77" s="79"/>
      <c r="X77" s="79" t="str">
        <f>IF(B77="","",VLOOKUP(B77,'BİLGİ GİRİŞİ'!$I$3:$J$50,2,1))</f>
        <v/>
      </c>
      <c r="Y77" s="79"/>
      <c r="Z77" s="79"/>
      <c r="AA77" s="79"/>
      <c r="AB77" s="79"/>
      <c r="AC77" s="79"/>
      <c r="AD77" s="79"/>
      <c r="AE77" s="79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  <c r="BH77" s="65"/>
      <c r="BI77" s="65"/>
      <c r="BJ77" s="65"/>
      <c r="BK77" s="80">
        <f t="shared" si="1"/>
        <v>0</v>
      </c>
      <c r="BL77" s="81"/>
      <c r="BM77" s="82"/>
      <c r="BN77" s="83"/>
      <c r="BO77" s="84"/>
    </row>
    <row r="78" spans="1:67" x14ac:dyDescent="0.2">
      <c r="A78" s="47"/>
      <c r="B78" s="47"/>
      <c r="C78" s="48"/>
      <c r="D78" s="64">
        <v>71</v>
      </c>
      <c r="E78" s="79" t="str">
        <f>IF(A78="","",VLOOKUP(A78,'BİLGİ GİRİŞİ'!$A$3:$D$50,2,1))</f>
        <v/>
      </c>
      <c r="F78" s="79"/>
      <c r="G78" s="79"/>
      <c r="H78" s="79"/>
      <c r="I78" s="79" t="str">
        <f>IF(A78="","",VLOOKUP(A78,'BİLGİ GİRİŞİ'!$A$3:$D$50,3,1))</f>
        <v/>
      </c>
      <c r="J78" s="79"/>
      <c r="K78" s="79"/>
      <c r="L78" s="79"/>
      <c r="M78" s="79"/>
      <c r="N78" s="79"/>
      <c r="O78" s="79"/>
      <c r="P78" s="79"/>
      <c r="Q78" s="79"/>
      <c r="R78" s="79"/>
      <c r="S78" s="79" t="str">
        <f>IF(A78="","",VLOOKUP(A78,'BİLGİ GİRİŞİ'!$A$3:$F$50,4,1))</f>
        <v/>
      </c>
      <c r="T78" s="79"/>
      <c r="U78" s="79"/>
      <c r="V78" s="79"/>
      <c r="W78" s="79"/>
      <c r="X78" s="79" t="str">
        <f>IF(B78="","",VLOOKUP(B78,'BİLGİ GİRİŞİ'!$I$3:$J$50,2,1))</f>
        <v/>
      </c>
      <c r="Y78" s="79"/>
      <c r="Z78" s="79"/>
      <c r="AA78" s="79"/>
      <c r="AB78" s="79"/>
      <c r="AC78" s="79"/>
      <c r="AD78" s="79"/>
      <c r="AE78" s="79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65"/>
      <c r="BG78" s="65"/>
      <c r="BH78" s="65"/>
      <c r="BI78" s="65"/>
      <c r="BJ78" s="65"/>
      <c r="BK78" s="80">
        <f t="shared" si="1"/>
        <v>0</v>
      </c>
      <c r="BL78" s="81"/>
      <c r="BM78" s="82"/>
      <c r="BN78" s="83"/>
      <c r="BO78" s="84"/>
    </row>
    <row r="79" spans="1:67" x14ac:dyDescent="0.2">
      <c r="A79" s="47"/>
      <c r="B79" s="47"/>
      <c r="C79" s="48"/>
      <c r="D79" s="64">
        <v>72</v>
      </c>
      <c r="E79" s="79" t="str">
        <f>IF(A79="","",VLOOKUP(A79,'BİLGİ GİRİŞİ'!$A$3:$D$50,2,1))</f>
        <v/>
      </c>
      <c r="F79" s="79"/>
      <c r="G79" s="79"/>
      <c r="H79" s="79"/>
      <c r="I79" s="79" t="str">
        <f>IF(A79="","",VLOOKUP(A79,'BİLGİ GİRİŞİ'!$A$3:$D$50,3,1))</f>
        <v/>
      </c>
      <c r="J79" s="79"/>
      <c r="K79" s="79"/>
      <c r="L79" s="79"/>
      <c r="M79" s="79"/>
      <c r="N79" s="79"/>
      <c r="O79" s="79"/>
      <c r="P79" s="79"/>
      <c r="Q79" s="79"/>
      <c r="R79" s="79"/>
      <c r="S79" s="79" t="str">
        <f>IF(A79="","",VLOOKUP(A79,'BİLGİ GİRİŞİ'!$A$3:$F$50,4,1))</f>
        <v/>
      </c>
      <c r="T79" s="79"/>
      <c r="U79" s="79"/>
      <c r="V79" s="79"/>
      <c r="W79" s="79"/>
      <c r="X79" s="79" t="str">
        <f>IF(B79="","",VLOOKUP(B79,'BİLGİ GİRİŞİ'!$I$3:$J$50,2,1))</f>
        <v/>
      </c>
      <c r="Y79" s="79"/>
      <c r="Z79" s="79"/>
      <c r="AA79" s="79"/>
      <c r="AB79" s="79"/>
      <c r="AC79" s="79"/>
      <c r="AD79" s="79"/>
      <c r="AE79" s="79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  <c r="BI79" s="65"/>
      <c r="BJ79" s="65"/>
      <c r="BK79" s="80">
        <f t="shared" si="1"/>
        <v>0</v>
      </c>
      <c r="BL79" s="81"/>
      <c r="BM79" s="82"/>
      <c r="BN79" s="83"/>
      <c r="BO79" s="84"/>
    </row>
    <row r="80" spans="1:67" x14ac:dyDescent="0.2">
      <c r="A80" s="47"/>
      <c r="B80" s="47"/>
      <c r="C80" s="48"/>
      <c r="D80" s="64">
        <v>73</v>
      </c>
      <c r="E80" s="79" t="str">
        <f>IF(A80="","",VLOOKUP(A80,'BİLGİ GİRİŞİ'!$A$3:$D$50,2,1))</f>
        <v/>
      </c>
      <c r="F80" s="79"/>
      <c r="G80" s="79"/>
      <c r="H80" s="79"/>
      <c r="I80" s="79" t="str">
        <f>IF(A80="","",VLOOKUP(A80,'BİLGİ GİRİŞİ'!$A$3:$D$50,3,1))</f>
        <v/>
      </c>
      <c r="J80" s="79"/>
      <c r="K80" s="79"/>
      <c r="L80" s="79"/>
      <c r="M80" s="79"/>
      <c r="N80" s="79"/>
      <c r="O80" s="79"/>
      <c r="P80" s="79"/>
      <c r="Q80" s="79"/>
      <c r="R80" s="79"/>
      <c r="S80" s="79" t="str">
        <f>IF(A80="","",VLOOKUP(A80,'BİLGİ GİRİŞİ'!$A$3:$F$50,4,1))</f>
        <v/>
      </c>
      <c r="T80" s="79"/>
      <c r="U80" s="79"/>
      <c r="V80" s="79"/>
      <c r="W80" s="79"/>
      <c r="X80" s="79" t="str">
        <f>IF(B80="","",VLOOKUP(B80,'BİLGİ GİRİŞİ'!$I$3:$J$50,2,1))</f>
        <v/>
      </c>
      <c r="Y80" s="79"/>
      <c r="Z80" s="79"/>
      <c r="AA80" s="79"/>
      <c r="AB80" s="79"/>
      <c r="AC80" s="79"/>
      <c r="AD80" s="79"/>
      <c r="AE80" s="79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  <c r="BH80" s="65"/>
      <c r="BI80" s="65"/>
      <c r="BJ80" s="65"/>
      <c r="BK80" s="80">
        <f t="shared" si="1"/>
        <v>0</v>
      </c>
      <c r="BL80" s="81"/>
      <c r="BM80" s="82"/>
      <c r="BN80" s="83"/>
      <c r="BO80" s="84"/>
    </row>
    <row r="81" spans="1:67" x14ac:dyDescent="0.2">
      <c r="A81" s="47"/>
      <c r="B81" s="47"/>
      <c r="C81" s="48"/>
      <c r="D81" s="64">
        <v>74</v>
      </c>
      <c r="E81" s="79" t="str">
        <f>IF(A81="","",VLOOKUP(A81,'BİLGİ GİRİŞİ'!$A$3:$D$50,2,1))</f>
        <v/>
      </c>
      <c r="F81" s="79"/>
      <c r="G81" s="79"/>
      <c r="H81" s="79"/>
      <c r="I81" s="79" t="str">
        <f>IF(A81="","",VLOOKUP(A81,'BİLGİ GİRİŞİ'!$A$3:$D$50,3,1))</f>
        <v/>
      </c>
      <c r="J81" s="79"/>
      <c r="K81" s="79"/>
      <c r="L81" s="79"/>
      <c r="M81" s="79"/>
      <c r="N81" s="79"/>
      <c r="O81" s="79"/>
      <c r="P81" s="79"/>
      <c r="Q81" s="79"/>
      <c r="R81" s="79"/>
      <c r="S81" s="79" t="str">
        <f>IF(A81="","",VLOOKUP(A81,'BİLGİ GİRİŞİ'!$A$3:$F$50,4,1))</f>
        <v/>
      </c>
      <c r="T81" s="79"/>
      <c r="U81" s="79"/>
      <c r="V81" s="79"/>
      <c r="W81" s="79"/>
      <c r="X81" s="79" t="str">
        <f>IF(B81="","",VLOOKUP(B81,'BİLGİ GİRİŞİ'!$I$3:$J$50,2,1))</f>
        <v/>
      </c>
      <c r="Y81" s="79"/>
      <c r="Z81" s="79"/>
      <c r="AA81" s="79"/>
      <c r="AB81" s="79"/>
      <c r="AC81" s="79"/>
      <c r="AD81" s="79"/>
      <c r="AE81" s="79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  <c r="BH81" s="65"/>
      <c r="BI81" s="65"/>
      <c r="BJ81" s="65"/>
      <c r="BK81" s="80">
        <f t="shared" si="1"/>
        <v>0</v>
      </c>
      <c r="BL81" s="81"/>
      <c r="BM81" s="82"/>
      <c r="BN81" s="83"/>
      <c r="BO81" s="84"/>
    </row>
    <row r="82" spans="1:67" x14ac:dyDescent="0.2">
      <c r="A82" s="47"/>
      <c r="B82" s="47"/>
      <c r="C82" s="48"/>
      <c r="D82" s="64">
        <v>75</v>
      </c>
      <c r="E82" s="79" t="str">
        <f>IF(A82="","",VLOOKUP(A82,'BİLGİ GİRİŞİ'!$A$3:$D$50,2,1))</f>
        <v/>
      </c>
      <c r="F82" s="79"/>
      <c r="G82" s="79"/>
      <c r="H82" s="79"/>
      <c r="I82" s="79" t="str">
        <f>IF(A82="","",VLOOKUP(A82,'BİLGİ GİRİŞİ'!$A$3:$D$50,3,1))</f>
        <v/>
      </c>
      <c r="J82" s="79"/>
      <c r="K82" s="79"/>
      <c r="L82" s="79"/>
      <c r="M82" s="79"/>
      <c r="N82" s="79"/>
      <c r="O82" s="79"/>
      <c r="P82" s="79"/>
      <c r="Q82" s="79"/>
      <c r="R82" s="79"/>
      <c r="S82" s="79" t="str">
        <f>IF(A82="","",VLOOKUP(A82,'BİLGİ GİRİŞİ'!$A$3:$F$50,4,1))</f>
        <v/>
      </c>
      <c r="T82" s="79"/>
      <c r="U82" s="79"/>
      <c r="V82" s="79"/>
      <c r="W82" s="79"/>
      <c r="X82" s="79" t="str">
        <f>IF(B82="","",VLOOKUP(B82,'BİLGİ GİRİŞİ'!$I$3:$J$50,2,1))</f>
        <v/>
      </c>
      <c r="Y82" s="79"/>
      <c r="Z82" s="79"/>
      <c r="AA82" s="79"/>
      <c r="AB82" s="79"/>
      <c r="AC82" s="79"/>
      <c r="AD82" s="79"/>
      <c r="AE82" s="79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/>
      <c r="BF82" s="65"/>
      <c r="BG82" s="65"/>
      <c r="BH82" s="65"/>
      <c r="BI82" s="65"/>
      <c r="BJ82" s="65"/>
      <c r="BK82" s="80">
        <f t="shared" si="1"/>
        <v>0</v>
      </c>
      <c r="BL82" s="81"/>
      <c r="BM82" s="82"/>
      <c r="BN82" s="83"/>
      <c r="BO82" s="84"/>
    </row>
    <row r="83" spans="1:67" x14ac:dyDescent="0.2">
      <c r="A83" s="47"/>
      <c r="B83" s="47"/>
      <c r="C83" s="48"/>
      <c r="D83" s="64">
        <v>76</v>
      </c>
      <c r="E83" s="79" t="str">
        <f>IF(A83="","",VLOOKUP(A83,'BİLGİ GİRİŞİ'!$A$3:$D$50,2,1))</f>
        <v/>
      </c>
      <c r="F83" s="79"/>
      <c r="G83" s="79"/>
      <c r="H83" s="79"/>
      <c r="I83" s="79" t="str">
        <f>IF(A83="","",VLOOKUP(A83,'BİLGİ GİRİŞİ'!$A$3:$D$50,3,1))</f>
        <v/>
      </c>
      <c r="J83" s="79"/>
      <c r="K83" s="79"/>
      <c r="L83" s="79"/>
      <c r="M83" s="79"/>
      <c r="N83" s="79"/>
      <c r="O83" s="79"/>
      <c r="P83" s="79"/>
      <c r="Q83" s="79"/>
      <c r="R83" s="79"/>
      <c r="S83" s="79" t="str">
        <f>IF(A83="","",VLOOKUP(A83,'BİLGİ GİRİŞİ'!$A$3:$F$50,4,1))</f>
        <v/>
      </c>
      <c r="T83" s="79"/>
      <c r="U83" s="79"/>
      <c r="V83" s="79"/>
      <c r="W83" s="79"/>
      <c r="X83" s="79" t="str">
        <f>IF(B83="","",VLOOKUP(B83,'BİLGİ GİRİŞİ'!$I$3:$J$50,2,1))</f>
        <v/>
      </c>
      <c r="Y83" s="79"/>
      <c r="Z83" s="79"/>
      <c r="AA83" s="79"/>
      <c r="AB83" s="79"/>
      <c r="AC83" s="79"/>
      <c r="AD83" s="79"/>
      <c r="AE83" s="79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  <c r="BB83" s="65"/>
      <c r="BC83" s="65"/>
      <c r="BD83" s="65"/>
      <c r="BE83" s="65"/>
      <c r="BF83" s="65"/>
      <c r="BG83" s="65"/>
      <c r="BH83" s="65"/>
      <c r="BI83" s="65"/>
      <c r="BJ83" s="65"/>
      <c r="BK83" s="80">
        <f t="shared" si="1"/>
        <v>0</v>
      </c>
      <c r="BL83" s="81"/>
      <c r="BM83" s="82"/>
      <c r="BN83" s="83"/>
      <c r="BO83" s="84"/>
    </row>
    <row r="84" spans="1:67" x14ac:dyDescent="0.2">
      <c r="A84" s="47"/>
      <c r="B84" s="47"/>
      <c r="C84" s="48"/>
      <c r="D84" s="64">
        <v>77</v>
      </c>
      <c r="E84" s="79" t="str">
        <f>IF(A84="","",VLOOKUP(A84,'BİLGİ GİRİŞİ'!$A$3:$D$50,2,1))</f>
        <v/>
      </c>
      <c r="F84" s="79"/>
      <c r="G84" s="79"/>
      <c r="H84" s="79"/>
      <c r="I84" s="79" t="str">
        <f>IF(A84="","",VLOOKUP(A84,'BİLGİ GİRİŞİ'!$A$3:$D$50,3,1))</f>
        <v/>
      </c>
      <c r="J84" s="79"/>
      <c r="K84" s="79"/>
      <c r="L84" s="79"/>
      <c r="M84" s="79"/>
      <c r="N84" s="79"/>
      <c r="O84" s="79"/>
      <c r="P84" s="79"/>
      <c r="Q84" s="79"/>
      <c r="R84" s="79"/>
      <c r="S84" s="79" t="str">
        <f>IF(A84="","",VLOOKUP(A84,'BİLGİ GİRİŞİ'!$A$3:$F$50,4,1))</f>
        <v/>
      </c>
      <c r="T84" s="79"/>
      <c r="U84" s="79"/>
      <c r="V84" s="79"/>
      <c r="W84" s="79"/>
      <c r="X84" s="79" t="str">
        <f>IF(B84="","",VLOOKUP(B84,'BİLGİ GİRİŞİ'!$I$3:$J$50,2,1))</f>
        <v/>
      </c>
      <c r="Y84" s="79"/>
      <c r="Z84" s="79"/>
      <c r="AA84" s="79"/>
      <c r="AB84" s="79"/>
      <c r="AC84" s="79"/>
      <c r="AD84" s="79"/>
      <c r="AE84" s="79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5"/>
      <c r="BD84" s="65"/>
      <c r="BE84" s="65"/>
      <c r="BF84" s="65"/>
      <c r="BG84" s="65"/>
      <c r="BH84" s="65"/>
      <c r="BI84" s="65"/>
      <c r="BJ84" s="65"/>
      <c r="BK84" s="80">
        <f t="shared" si="1"/>
        <v>0</v>
      </c>
      <c r="BL84" s="81"/>
      <c r="BM84" s="82"/>
      <c r="BN84" s="83"/>
      <c r="BO84" s="84"/>
    </row>
    <row r="85" spans="1:67" x14ac:dyDescent="0.2">
      <c r="A85" s="47"/>
      <c r="B85" s="47"/>
      <c r="C85" s="48"/>
      <c r="D85" s="64">
        <v>78</v>
      </c>
      <c r="E85" s="79" t="str">
        <f>IF(A85="","",VLOOKUP(A85,'BİLGİ GİRİŞİ'!$A$3:$D$50,2,1))</f>
        <v/>
      </c>
      <c r="F85" s="79"/>
      <c r="G85" s="79"/>
      <c r="H85" s="79"/>
      <c r="I85" s="79" t="str">
        <f>IF(A85="","",VLOOKUP(A85,'BİLGİ GİRİŞİ'!$A$3:$D$50,3,1))</f>
        <v/>
      </c>
      <c r="J85" s="79"/>
      <c r="K85" s="79"/>
      <c r="L85" s="79"/>
      <c r="M85" s="79"/>
      <c r="N85" s="79"/>
      <c r="O85" s="79"/>
      <c r="P85" s="79"/>
      <c r="Q85" s="79"/>
      <c r="R85" s="79"/>
      <c r="S85" s="79" t="str">
        <f>IF(A85="","",VLOOKUP(A85,'BİLGİ GİRİŞİ'!$A$3:$F$50,4,1))</f>
        <v/>
      </c>
      <c r="T85" s="79"/>
      <c r="U85" s="79"/>
      <c r="V85" s="79"/>
      <c r="W85" s="79"/>
      <c r="X85" s="79" t="str">
        <f>IF(B85="","",VLOOKUP(B85,'BİLGİ GİRİŞİ'!$I$3:$J$50,2,1))</f>
        <v/>
      </c>
      <c r="Y85" s="79"/>
      <c r="Z85" s="79"/>
      <c r="AA85" s="79"/>
      <c r="AB85" s="79"/>
      <c r="AC85" s="79"/>
      <c r="AD85" s="79"/>
      <c r="AE85" s="79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  <c r="BE85" s="65"/>
      <c r="BF85" s="65"/>
      <c r="BG85" s="65"/>
      <c r="BH85" s="65"/>
      <c r="BI85" s="65"/>
      <c r="BJ85" s="65"/>
      <c r="BK85" s="80">
        <f>SUM(AF85:BJ85)</f>
        <v>0</v>
      </c>
      <c r="BL85" s="81"/>
      <c r="BM85" s="82"/>
      <c r="BN85" s="83"/>
      <c r="BO85" s="84"/>
    </row>
    <row r="86" spans="1:67" x14ac:dyDescent="0.2">
      <c r="A86" s="47"/>
      <c r="B86" s="47"/>
      <c r="C86" s="48"/>
      <c r="D86" s="64">
        <v>79</v>
      </c>
      <c r="E86" s="79" t="str">
        <f>IF(A86="","",VLOOKUP(A86,'BİLGİ GİRİŞİ'!$A$3:$D$50,2,1))</f>
        <v/>
      </c>
      <c r="F86" s="79"/>
      <c r="G86" s="79"/>
      <c r="H86" s="79"/>
      <c r="I86" s="79" t="str">
        <f>IF(A86="","",VLOOKUP(A86,'BİLGİ GİRİŞİ'!$A$3:$D$50,3,1))</f>
        <v/>
      </c>
      <c r="J86" s="79"/>
      <c r="K86" s="79"/>
      <c r="L86" s="79"/>
      <c r="M86" s="79"/>
      <c r="N86" s="79"/>
      <c r="O86" s="79"/>
      <c r="P86" s="79"/>
      <c r="Q86" s="79"/>
      <c r="R86" s="79"/>
      <c r="S86" s="79" t="str">
        <f>IF(A86="","",VLOOKUP(A86,'BİLGİ GİRİŞİ'!$A$3:$F$50,4,1))</f>
        <v/>
      </c>
      <c r="T86" s="79"/>
      <c r="U86" s="79"/>
      <c r="V86" s="79"/>
      <c r="W86" s="79"/>
      <c r="X86" s="79" t="str">
        <f>IF(B86="","",VLOOKUP(B86,'BİLGİ GİRİŞİ'!$I$3:$J$50,2,1))</f>
        <v/>
      </c>
      <c r="Y86" s="79"/>
      <c r="Z86" s="79"/>
      <c r="AA86" s="79"/>
      <c r="AB86" s="79"/>
      <c r="AC86" s="79"/>
      <c r="AD86" s="79"/>
      <c r="AE86" s="79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5"/>
      <c r="BE86" s="65"/>
      <c r="BF86" s="65"/>
      <c r="BG86" s="65"/>
      <c r="BH86" s="65"/>
      <c r="BI86" s="65"/>
      <c r="BJ86" s="65"/>
      <c r="BK86" s="80">
        <f>SUM(AF86:BJ86)</f>
        <v>0</v>
      </c>
      <c r="BL86" s="81"/>
      <c r="BM86" s="82"/>
      <c r="BN86" s="83"/>
      <c r="BO86" s="84"/>
    </row>
    <row r="87" spans="1:67" x14ac:dyDescent="0.2">
      <c r="A87" s="47"/>
      <c r="B87" s="47"/>
      <c r="C87" s="48"/>
      <c r="D87" s="64">
        <v>80</v>
      </c>
      <c r="E87" s="79" t="str">
        <f>IF(A87="","",VLOOKUP(A87,'BİLGİ GİRİŞİ'!$A$3:$D$50,2,1))</f>
        <v/>
      </c>
      <c r="F87" s="79"/>
      <c r="G87" s="79"/>
      <c r="H87" s="79"/>
      <c r="I87" s="79" t="str">
        <f>IF(A87="","",VLOOKUP(A87,'BİLGİ GİRİŞİ'!$A$3:$D$50,3,1))</f>
        <v/>
      </c>
      <c r="J87" s="79"/>
      <c r="K87" s="79"/>
      <c r="L87" s="79"/>
      <c r="M87" s="79"/>
      <c r="N87" s="79"/>
      <c r="O87" s="79"/>
      <c r="P87" s="79"/>
      <c r="Q87" s="79"/>
      <c r="R87" s="79"/>
      <c r="S87" s="79" t="str">
        <f>IF(A87="","",VLOOKUP(A87,'BİLGİ GİRİŞİ'!$A$3:$F$50,4,1))</f>
        <v/>
      </c>
      <c r="T87" s="79"/>
      <c r="U87" s="79"/>
      <c r="V87" s="79"/>
      <c r="W87" s="79"/>
      <c r="X87" s="79" t="str">
        <f>IF(B87="","",VLOOKUP(B87,'BİLGİ GİRİŞİ'!$I$3:$J$50,2,1))</f>
        <v/>
      </c>
      <c r="Y87" s="79"/>
      <c r="Z87" s="79"/>
      <c r="AA87" s="79"/>
      <c r="AB87" s="79"/>
      <c r="AC87" s="79"/>
      <c r="AD87" s="79"/>
      <c r="AE87" s="79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  <c r="BG87" s="65"/>
      <c r="BH87" s="65"/>
      <c r="BI87" s="65"/>
      <c r="BJ87" s="65"/>
      <c r="BK87" s="80">
        <f>SUM(AF87:BJ87)</f>
        <v>0</v>
      </c>
      <c r="BL87" s="81"/>
      <c r="BM87" s="82"/>
      <c r="BN87" s="83"/>
      <c r="BO87" s="84"/>
    </row>
    <row r="88" spans="1:67" x14ac:dyDescent="0.2"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82" t="s">
        <v>17</v>
      </c>
      <c r="BE88" s="83"/>
      <c r="BF88" s="83"/>
      <c r="BG88" s="83"/>
      <c r="BH88" s="83"/>
      <c r="BI88" s="83"/>
      <c r="BJ88" s="84"/>
      <c r="BK88" s="143">
        <f>SUM(BK8:BL87)</f>
        <v>105</v>
      </c>
      <c r="BL88" s="143"/>
      <c r="BM88" s="71" t="s">
        <v>18</v>
      </c>
      <c r="BN88" s="71"/>
      <c r="BO88" s="71"/>
    </row>
    <row r="89" spans="1:67" x14ac:dyDescent="0.2">
      <c r="A89" s="134" t="s">
        <v>166</v>
      </c>
      <c r="B89" s="134" t="s">
        <v>167</v>
      </c>
      <c r="D89" s="99" t="s">
        <v>31</v>
      </c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>
        <f>BK88</f>
        <v>105</v>
      </c>
      <c r="Q89" s="100"/>
      <c r="R89" s="35" t="s">
        <v>7</v>
      </c>
      <c r="S89" s="35"/>
      <c r="T89" s="35"/>
      <c r="U89" s="35"/>
      <c r="V89" s="35"/>
      <c r="W89" s="35"/>
      <c r="X89" s="35"/>
      <c r="Y89" s="35"/>
      <c r="Z89" s="35"/>
      <c r="AA89" s="120">
        <f>IF('BİLGİ GİRİŞİ'!M5="","",'BİLGİ GİRİŞİ'!M5)</f>
        <v>45595</v>
      </c>
      <c r="AB89" s="120"/>
      <c r="AC89" s="120"/>
      <c r="AD89" s="120"/>
      <c r="AE89" s="120"/>
      <c r="AF89" s="120"/>
      <c r="AG89" s="120"/>
      <c r="AH89" s="120"/>
      <c r="AI89" s="120"/>
      <c r="AJ89" s="120"/>
      <c r="AK89" s="120"/>
      <c r="AL89" s="120"/>
      <c r="AM89" s="120"/>
      <c r="AN89" s="120"/>
      <c r="AO89" s="120"/>
      <c r="AP89" s="120"/>
      <c r="AQ89" s="120"/>
      <c r="AR89" s="120"/>
      <c r="AS89" s="120"/>
      <c r="AT89" s="120"/>
      <c r="AU89" s="120"/>
      <c r="AV89" s="120"/>
      <c r="AW89" s="120"/>
      <c r="AX89" s="120"/>
      <c r="AY89" s="120"/>
      <c r="AZ89" s="120"/>
      <c r="BA89" s="120"/>
      <c r="BB89" s="121"/>
      <c r="BC89" s="48"/>
    </row>
    <row r="90" spans="1:67" x14ac:dyDescent="0.2">
      <c r="A90" s="134"/>
      <c r="B90" s="134"/>
      <c r="BC90" s="49"/>
      <c r="BD90" s="50"/>
      <c r="BE90" s="51"/>
      <c r="BF90" s="51"/>
      <c r="BG90" s="51"/>
      <c r="BH90" s="51"/>
      <c r="BI90" s="51"/>
      <c r="BJ90" s="51"/>
      <c r="BK90" s="51"/>
      <c r="BL90" s="51"/>
      <c r="BM90" s="51"/>
      <c r="BN90" s="51"/>
      <c r="BO90" s="52"/>
    </row>
    <row r="91" spans="1:67" x14ac:dyDescent="0.2">
      <c r="A91" s="134"/>
      <c r="B91" s="134"/>
      <c r="D91" s="135" t="s">
        <v>36</v>
      </c>
      <c r="E91" s="53">
        <v>1</v>
      </c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86"/>
      <c r="AC91" s="86"/>
      <c r="AD91" s="86"/>
      <c r="AE91" s="86"/>
      <c r="AF91" s="86"/>
      <c r="AG91" s="86"/>
      <c r="AH91" s="86"/>
      <c r="AI91" s="86"/>
      <c r="AJ91" s="86"/>
      <c r="AK91" s="86"/>
      <c r="AL91" s="86"/>
      <c r="AM91" s="86"/>
      <c r="AN91" s="86"/>
      <c r="AO91" s="86"/>
      <c r="AP91" s="86"/>
      <c r="AQ91" s="86"/>
      <c r="AR91" s="86"/>
      <c r="AS91" s="86"/>
      <c r="AT91" s="86"/>
      <c r="AU91" s="86"/>
      <c r="AV91" s="86"/>
      <c r="AW91" s="86"/>
      <c r="AX91" s="86"/>
      <c r="AY91" s="86"/>
      <c r="AZ91" s="86"/>
      <c r="BA91" s="86"/>
      <c r="BB91" s="87"/>
      <c r="BC91" s="49"/>
      <c r="BD91" s="131"/>
      <c r="BE91" s="132"/>
      <c r="BF91" s="132"/>
      <c r="BG91" s="132"/>
      <c r="BH91" s="132"/>
      <c r="BI91" s="132"/>
      <c r="BJ91" s="132"/>
      <c r="BK91" s="132"/>
      <c r="BL91" s="132"/>
      <c r="BM91" s="132"/>
      <c r="BN91" s="132"/>
      <c r="BO91" s="133"/>
    </row>
    <row r="92" spans="1:67" ht="12.75" customHeight="1" x14ac:dyDescent="0.2">
      <c r="A92" s="134"/>
      <c r="B92" s="134"/>
      <c r="D92" s="136"/>
      <c r="E92" s="54">
        <v>2</v>
      </c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88"/>
      <c r="AJ92" s="88"/>
      <c r="AK92" s="88"/>
      <c r="AL92" s="88"/>
      <c r="AM92" s="88"/>
      <c r="AN92" s="88"/>
      <c r="AO92" s="88"/>
      <c r="AP92" s="88"/>
      <c r="AQ92" s="88"/>
      <c r="AR92" s="88"/>
      <c r="AS92" s="88"/>
      <c r="AT92" s="88"/>
      <c r="AU92" s="88"/>
      <c r="AV92" s="88"/>
      <c r="AW92" s="88"/>
      <c r="AX92" s="88"/>
      <c r="AY92" s="88"/>
      <c r="AZ92" s="88"/>
      <c r="BA92" s="88"/>
      <c r="BB92" s="89"/>
      <c r="BC92" s="49"/>
      <c r="BD92" s="55"/>
      <c r="BO92" s="56"/>
    </row>
    <row r="93" spans="1:67" ht="12.75" customHeight="1" x14ac:dyDescent="0.2">
      <c r="A93" s="134"/>
      <c r="B93" s="134"/>
      <c r="D93" s="136"/>
      <c r="E93" s="54">
        <v>3</v>
      </c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  <c r="AD93" s="88"/>
      <c r="AE93" s="88"/>
      <c r="AF93" s="88"/>
      <c r="AG93" s="88"/>
      <c r="AH93" s="88"/>
      <c r="AI93" s="88"/>
      <c r="AJ93" s="88"/>
      <c r="AK93" s="88"/>
      <c r="AL93" s="88"/>
      <c r="AM93" s="88"/>
      <c r="AN93" s="88"/>
      <c r="AO93" s="88"/>
      <c r="AP93" s="88"/>
      <c r="AQ93" s="88"/>
      <c r="AR93" s="88"/>
      <c r="AS93" s="88"/>
      <c r="AT93" s="88"/>
      <c r="AU93" s="88"/>
      <c r="AV93" s="88"/>
      <c r="AW93" s="88"/>
      <c r="AX93" s="88"/>
      <c r="AY93" s="88"/>
      <c r="AZ93" s="88"/>
      <c r="BA93" s="88"/>
      <c r="BB93" s="89"/>
      <c r="BC93" s="57"/>
      <c r="BD93" s="128" t="str">
        <f>IF('BİLGİ GİRİŞİ'!M6="","",'BİLGİ GİRİŞİ'!M6)</f>
        <v>Ahmet DEMİR</v>
      </c>
      <c r="BE93" s="129"/>
      <c r="BF93" s="129"/>
      <c r="BG93" s="129"/>
      <c r="BH93" s="129"/>
      <c r="BI93" s="129"/>
      <c r="BJ93" s="129"/>
      <c r="BK93" s="129"/>
      <c r="BL93" s="129"/>
      <c r="BM93" s="129"/>
      <c r="BN93" s="129"/>
      <c r="BO93" s="130"/>
    </row>
    <row r="94" spans="1:67" ht="12.75" customHeight="1" x14ac:dyDescent="0.2">
      <c r="A94" s="134"/>
      <c r="B94" s="134"/>
      <c r="D94" s="136"/>
      <c r="E94" s="54">
        <v>4</v>
      </c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  <c r="AF94" s="88"/>
      <c r="AG94" s="88"/>
      <c r="AH94" s="88"/>
      <c r="AI94" s="88"/>
      <c r="AJ94" s="88"/>
      <c r="AK94" s="88"/>
      <c r="AL94" s="88"/>
      <c r="AM94" s="88"/>
      <c r="AN94" s="88"/>
      <c r="AO94" s="88"/>
      <c r="AP94" s="88"/>
      <c r="AQ94" s="88"/>
      <c r="AR94" s="88"/>
      <c r="AS94" s="88"/>
      <c r="AT94" s="88"/>
      <c r="AU94" s="88"/>
      <c r="AV94" s="88"/>
      <c r="AW94" s="88"/>
      <c r="AX94" s="88"/>
      <c r="AY94" s="88"/>
      <c r="AZ94" s="88"/>
      <c r="BA94" s="88"/>
      <c r="BB94" s="89"/>
      <c r="BC94" s="57"/>
      <c r="BD94" s="125" t="str">
        <f>IF('BİLGİ GİRİŞİ'!N6="","",'BİLGİ GİRİŞİ'!N6)</f>
        <v>Müdür Yardımcısı</v>
      </c>
      <c r="BE94" s="126"/>
      <c r="BF94" s="126"/>
      <c r="BG94" s="126"/>
      <c r="BH94" s="126"/>
      <c r="BI94" s="126"/>
      <c r="BJ94" s="126"/>
      <c r="BK94" s="126"/>
      <c r="BL94" s="126"/>
      <c r="BM94" s="126"/>
      <c r="BN94" s="126"/>
      <c r="BO94" s="127"/>
    </row>
    <row r="95" spans="1:67" ht="12.75" customHeight="1" x14ac:dyDescent="0.2">
      <c r="A95" s="134"/>
      <c r="B95" s="134"/>
      <c r="D95" s="136"/>
      <c r="E95" s="54">
        <v>5</v>
      </c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  <c r="AD95" s="88"/>
      <c r="AE95" s="88"/>
      <c r="AF95" s="88"/>
      <c r="AG95" s="88"/>
      <c r="AH95" s="88"/>
      <c r="AI95" s="88"/>
      <c r="AJ95" s="88"/>
      <c r="AK95" s="88"/>
      <c r="AL95" s="88"/>
      <c r="AM95" s="88"/>
      <c r="AN95" s="88"/>
      <c r="AO95" s="88"/>
      <c r="AP95" s="88"/>
      <c r="AQ95" s="88"/>
      <c r="AR95" s="88"/>
      <c r="AS95" s="88"/>
      <c r="AT95" s="88"/>
      <c r="AU95" s="88"/>
      <c r="AV95" s="88"/>
      <c r="AW95" s="88"/>
      <c r="AX95" s="88"/>
      <c r="AY95" s="88"/>
      <c r="AZ95" s="88"/>
      <c r="BA95" s="88"/>
      <c r="BB95" s="89"/>
      <c r="BC95" s="57"/>
      <c r="BD95" s="123"/>
      <c r="BE95" s="123"/>
      <c r="BF95" s="123"/>
      <c r="BG95" s="123"/>
      <c r="BH95" s="123"/>
      <c r="BI95" s="123"/>
      <c r="BJ95" s="123"/>
      <c r="BK95" s="123"/>
      <c r="BL95" s="123"/>
      <c r="BM95" s="123"/>
      <c r="BN95" s="123"/>
      <c r="BO95" s="123"/>
    </row>
    <row r="96" spans="1:67" x14ac:dyDescent="0.2">
      <c r="A96" s="134"/>
      <c r="B96" s="134"/>
      <c r="D96" s="136"/>
      <c r="E96" s="54">
        <v>6</v>
      </c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8"/>
      <c r="AL96" s="88"/>
      <c r="AM96" s="88"/>
      <c r="AN96" s="88"/>
      <c r="AO96" s="88"/>
      <c r="AP96" s="88"/>
      <c r="AQ96" s="88"/>
      <c r="AR96" s="88"/>
      <c r="AS96" s="88"/>
      <c r="AT96" s="88"/>
      <c r="AU96" s="88"/>
      <c r="AV96" s="88"/>
      <c r="AW96" s="88"/>
      <c r="AX96" s="88"/>
      <c r="AY96" s="88"/>
      <c r="AZ96" s="88"/>
      <c r="BA96" s="88"/>
      <c r="BB96" s="89"/>
      <c r="BC96" s="57"/>
      <c r="BD96" s="50"/>
      <c r="BE96" s="51"/>
      <c r="BF96" s="51"/>
      <c r="BG96" s="51"/>
      <c r="BH96" s="51"/>
      <c r="BI96" s="51"/>
      <c r="BJ96" s="51"/>
      <c r="BK96" s="51"/>
      <c r="BL96" s="51"/>
      <c r="BM96" s="51"/>
      <c r="BN96" s="51"/>
      <c r="BO96" s="52"/>
    </row>
    <row r="97" spans="1:70" x14ac:dyDescent="0.2">
      <c r="A97" s="134"/>
      <c r="B97" s="134"/>
      <c r="D97" s="136"/>
      <c r="E97" s="54">
        <v>7</v>
      </c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  <c r="AD97" s="88"/>
      <c r="AE97" s="88"/>
      <c r="AF97" s="88"/>
      <c r="AG97" s="88"/>
      <c r="AH97" s="88"/>
      <c r="AI97" s="88"/>
      <c r="AJ97" s="88"/>
      <c r="AK97" s="88"/>
      <c r="AL97" s="88"/>
      <c r="AM97" s="88"/>
      <c r="AN97" s="88"/>
      <c r="AO97" s="88"/>
      <c r="AP97" s="88"/>
      <c r="AQ97" s="88"/>
      <c r="AR97" s="88"/>
      <c r="AS97" s="88"/>
      <c r="AT97" s="88"/>
      <c r="AU97" s="88"/>
      <c r="AV97" s="88"/>
      <c r="AW97" s="88"/>
      <c r="AX97" s="88"/>
      <c r="AY97" s="88"/>
      <c r="AZ97" s="88"/>
      <c r="BA97" s="88"/>
      <c r="BB97" s="89"/>
      <c r="BC97" s="57"/>
      <c r="BD97" s="122"/>
      <c r="BE97" s="123"/>
      <c r="BF97" s="123"/>
      <c r="BG97" s="123"/>
      <c r="BH97" s="123"/>
      <c r="BI97" s="123"/>
      <c r="BJ97" s="123"/>
      <c r="BK97" s="123"/>
      <c r="BL97" s="123"/>
      <c r="BM97" s="123"/>
      <c r="BN97" s="123"/>
      <c r="BO97" s="124"/>
    </row>
    <row r="98" spans="1:70" x14ac:dyDescent="0.2">
      <c r="A98" s="134"/>
      <c r="B98" s="134"/>
      <c r="D98" s="136"/>
      <c r="E98" s="54">
        <v>8</v>
      </c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  <c r="AD98" s="88"/>
      <c r="AE98" s="88"/>
      <c r="AF98" s="88"/>
      <c r="AG98" s="88"/>
      <c r="AH98" s="88"/>
      <c r="AI98" s="88"/>
      <c r="AJ98" s="88"/>
      <c r="AK98" s="88"/>
      <c r="AL98" s="88"/>
      <c r="AM98" s="88"/>
      <c r="AN98" s="88"/>
      <c r="AO98" s="88"/>
      <c r="AP98" s="88"/>
      <c r="AQ98" s="88"/>
      <c r="AR98" s="88"/>
      <c r="AS98" s="88"/>
      <c r="AT98" s="88"/>
      <c r="AU98" s="88"/>
      <c r="AV98" s="88"/>
      <c r="AW98" s="88"/>
      <c r="AX98" s="88"/>
      <c r="AY98" s="88"/>
      <c r="AZ98" s="88"/>
      <c r="BA98" s="88"/>
      <c r="BB98" s="89"/>
      <c r="BC98" s="57"/>
      <c r="BD98" s="58"/>
      <c r="BE98" s="59"/>
      <c r="BF98" s="59"/>
      <c r="BG98" s="59"/>
      <c r="BH98" s="59"/>
      <c r="BI98" s="59"/>
      <c r="BJ98" s="59"/>
      <c r="BK98" s="59"/>
      <c r="BL98" s="59"/>
      <c r="BM98" s="59"/>
      <c r="BN98" s="59"/>
      <c r="BO98" s="60"/>
      <c r="BQ98" s="119"/>
      <c r="BR98" s="119"/>
    </row>
    <row r="99" spans="1:70" x14ac:dyDescent="0.2">
      <c r="A99" s="134"/>
      <c r="B99" s="134"/>
      <c r="D99" s="136"/>
      <c r="E99" s="54">
        <v>9</v>
      </c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  <c r="AD99" s="88"/>
      <c r="AE99" s="88"/>
      <c r="AF99" s="88"/>
      <c r="AG99" s="88"/>
      <c r="AH99" s="88"/>
      <c r="AI99" s="88"/>
      <c r="AJ99" s="88"/>
      <c r="AK99" s="88"/>
      <c r="AL99" s="88"/>
      <c r="AM99" s="88"/>
      <c r="AN99" s="88"/>
      <c r="AO99" s="88"/>
      <c r="AP99" s="88"/>
      <c r="AQ99" s="88"/>
      <c r="AR99" s="88"/>
      <c r="AS99" s="88"/>
      <c r="AT99" s="88"/>
      <c r="AU99" s="88"/>
      <c r="AV99" s="88"/>
      <c r="AW99" s="88"/>
      <c r="AX99" s="88"/>
      <c r="AY99" s="88"/>
      <c r="AZ99" s="88"/>
      <c r="BA99" s="88"/>
      <c r="BB99" s="89"/>
      <c r="BC99" s="57"/>
      <c r="BD99" s="122" t="str">
        <f>IF('BİLGİ GİRİŞİ'!M7="","",'BİLGİ GİRİŞİ'!M7)</f>
        <v>Mehmet GÜNEŞ</v>
      </c>
      <c r="BE99" s="123"/>
      <c r="BF99" s="123"/>
      <c r="BG99" s="123"/>
      <c r="BH99" s="123"/>
      <c r="BI99" s="123"/>
      <c r="BJ99" s="123"/>
      <c r="BK99" s="123"/>
      <c r="BL99" s="123"/>
      <c r="BM99" s="123"/>
      <c r="BN99" s="123"/>
      <c r="BO99" s="124"/>
    </row>
    <row r="100" spans="1:70" x14ac:dyDescent="0.2">
      <c r="A100" s="134"/>
      <c r="B100" s="134"/>
      <c r="D100" s="137"/>
      <c r="E100" s="61">
        <v>10</v>
      </c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1"/>
      <c r="AG100" s="141"/>
      <c r="AH100" s="141"/>
      <c r="AI100" s="141"/>
      <c r="AJ100" s="141"/>
      <c r="AK100" s="141"/>
      <c r="AL100" s="141"/>
      <c r="AM100" s="141"/>
      <c r="AN100" s="141"/>
      <c r="AO100" s="141"/>
      <c r="AP100" s="141"/>
      <c r="AQ100" s="141"/>
      <c r="AR100" s="141"/>
      <c r="AS100" s="141"/>
      <c r="AT100" s="141"/>
      <c r="AU100" s="141"/>
      <c r="AV100" s="141"/>
      <c r="AW100" s="141"/>
      <c r="AX100" s="141"/>
      <c r="AY100" s="141"/>
      <c r="AZ100" s="141"/>
      <c r="BA100" s="141"/>
      <c r="BB100" s="142"/>
      <c r="BC100" s="57"/>
      <c r="BD100" s="138" t="str">
        <f>IF('BİLGİ GİRİŞİ'!N7="","",'BİLGİ GİRİŞİ'!N7)</f>
        <v>Okul Müdürü</v>
      </c>
      <c r="BE100" s="139"/>
      <c r="BF100" s="139"/>
      <c r="BG100" s="139"/>
      <c r="BH100" s="139"/>
      <c r="BI100" s="139"/>
      <c r="BJ100" s="139"/>
      <c r="BK100" s="139"/>
      <c r="BL100" s="139"/>
      <c r="BM100" s="139"/>
      <c r="BN100" s="139"/>
      <c r="BO100" s="140"/>
    </row>
    <row r="101" spans="1:70" x14ac:dyDescent="0.2"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62"/>
    </row>
  </sheetData>
  <sheetProtection algorithmName="SHA-512" hashValue="kp91wIqcOHVfNRLEj95Jylr6lsIA9NFT4oikcYXE3wzAC4aZjXukaCL0DowP7BM89+VhIFk212F6AiFSvTdR3w==" saltValue="skg77sJw9WhwABI1WOoTgA==" spinCount="100000" sheet="1" objects="1" scenarios="1"/>
  <mergeCells count="524">
    <mergeCell ref="A89:A100"/>
    <mergeCell ref="B89:B100"/>
    <mergeCell ref="F96:BB96"/>
    <mergeCell ref="F97:BB97"/>
    <mergeCell ref="BD97:BO97"/>
    <mergeCell ref="F98:BB98"/>
    <mergeCell ref="BD94:BO94"/>
    <mergeCell ref="F95:BB95"/>
    <mergeCell ref="BD95:BO95"/>
    <mergeCell ref="BD88:BJ88"/>
    <mergeCell ref="BK88:BL88"/>
    <mergeCell ref="BM88:BO88"/>
    <mergeCell ref="D89:O89"/>
    <mergeCell ref="P89:Q89"/>
    <mergeCell ref="AA89:BB89"/>
    <mergeCell ref="BQ98:BR98"/>
    <mergeCell ref="F99:BB99"/>
    <mergeCell ref="BD99:BO99"/>
    <mergeCell ref="D91:D100"/>
    <mergeCell ref="F91:BB91"/>
    <mergeCell ref="BD91:BO91"/>
    <mergeCell ref="F92:BB92"/>
    <mergeCell ref="F93:BB93"/>
    <mergeCell ref="BD93:BO93"/>
    <mergeCell ref="F94:BB94"/>
    <mergeCell ref="F100:BB100"/>
    <mergeCell ref="BD100:BO100"/>
    <mergeCell ref="E86:H86"/>
    <mergeCell ref="I86:R86"/>
    <mergeCell ref="S86:W86"/>
    <mergeCell ref="X86:AE86"/>
    <mergeCell ref="BK86:BL86"/>
    <mergeCell ref="BM86:BO86"/>
    <mergeCell ref="E87:H87"/>
    <mergeCell ref="I87:R87"/>
    <mergeCell ref="S87:W87"/>
    <mergeCell ref="X87:AE87"/>
    <mergeCell ref="BK87:BL87"/>
    <mergeCell ref="BM87:BO87"/>
    <mergeCell ref="E34:H34"/>
    <mergeCell ref="I34:R34"/>
    <mergeCell ref="S34:W34"/>
    <mergeCell ref="X34:AE34"/>
    <mergeCell ref="BK34:BL34"/>
    <mergeCell ref="BM34:BO34"/>
    <mergeCell ref="E35:H35"/>
    <mergeCell ref="I35:R35"/>
    <mergeCell ref="S35:W35"/>
    <mergeCell ref="X35:AE35"/>
    <mergeCell ref="BK35:BL35"/>
    <mergeCell ref="BM35:BO35"/>
    <mergeCell ref="E32:H32"/>
    <mergeCell ref="I32:R32"/>
    <mergeCell ref="S32:W32"/>
    <mergeCell ref="X32:AE32"/>
    <mergeCell ref="BK32:BL32"/>
    <mergeCell ref="BM32:BO32"/>
    <mergeCell ref="E33:H33"/>
    <mergeCell ref="I33:R33"/>
    <mergeCell ref="S33:W33"/>
    <mergeCell ref="X33:AE33"/>
    <mergeCell ref="BK33:BL33"/>
    <mergeCell ref="BM33:BO33"/>
    <mergeCell ref="E30:H30"/>
    <mergeCell ref="I30:R30"/>
    <mergeCell ref="S30:W30"/>
    <mergeCell ref="X30:AE30"/>
    <mergeCell ref="BK30:BL30"/>
    <mergeCell ref="BM30:BO30"/>
    <mergeCell ref="E31:H31"/>
    <mergeCell ref="I31:R31"/>
    <mergeCell ref="S31:W31"/>
    <mergeCell ref="X31:AE31"/>
    <mergeCell ref="BK31:BL31"/>
    <mergeCell ref="BM31:BO31"/>
    <mergeCell ref="E28:H28"/>
    <mergeCell ref="I28:R28"/>
    <mergeCell ref="S28:W28"/>
    <mergeCell ref="X28:AE28"/>
    <mergeCell ref="BK28:BL28"/>
    <mergeCell ref="BM28:BO28"/>
    <mergeCell ref="E29:H29"/>
    <mergeCell ref="I29:R29"/>
    <mergeCell ref="S29:W29"/>
    <mergeCell ref="X29:AE29"/>
    <mergeCell ref="BK29:BL29"/>
    <mergeCell ref="BM29:BO29"/>
    <mergeCell ref="E26:H26"/>
    <mergeCell ref="I26:R26"/>
    <mergeCell ref="S26:W26"/>
    <mergeCell ref="X26:AE26"/>
    <mergeCell ref="BK26:BL26"/>
    <mergeCell ref="BM26:BO26"/>
    <mergeCell ref="E27:H27"/>
    <mergeCell ref="I27:R27"/>
    <mergeCell ref="S27:W27"/>
    <mergeCell ref="X27:AE27"/>
    <mergeCell ref="BK27:BL27"/>
    <mergeCell ref="BM27:BO27"/>
    <mergeCell ref="E24:H24"/>
    <mergeCell ref="I24:R24"/>
    <mergeCell ref="S24:W24"/>
    <mergeCell ref="X24:AE24"/>
    <mergeCell ref="BK24:BL24"/>
    <mergeCell ref="BM24:BO24"/>
    <mergeCell ref="E25:H25"/>
    <mergeCell ref="I25:R25"/>
    <mergeCell ref="S25:W25"/>
    <mergeCell ref="X25:AE25"/>
    <mergeCell ref="BK25:BL25"/>
    <mergeCell ref="BM25:BO25"/>
    <mergeCell ref="E22:H22"/>
    <mergeCell ref="I22:R22"/>
    <mergeCell ref="S22:W22"/>
    <mergeCell ref="X22:AE22"/>
    <mergeCell ref="BK22:BL22"/>
    <mergeCell ref="BM22:BO22"/>
    <mergeCell ref="E23:H23"/>
    <mergeCell ref="I23:R23"/>
    <mergeCell ref="S23:W23"/>
    <mergeCell ref="X23:AE23"/>
    <mergeCell ref="BK23:BL23"/>
    <mergeCell ref="BM23:BO23"/>
    <mergeCell ref="E20:H20"/>
    <mergeCell ref="I20:R20"/>
    <mergeCell ref="S20:W20"/>
    <mergeCell ref="X20:AE20"/>
    <mergeCell ref="BK20:BL20"/>
    <mergeCell ref="BM20:BO20"/>
    <mergeCell ref="E21:H21"/>
    <mergeCell ref="I21:R21"/>
    <mergeCell ref="S21:W21"/>
    <mergeCell ref="X21:AE21"/>
    <mergeCell ref="BK21:BL21"/>
    <mergeCell ref="BM21:BO21"/>
    <mergeCell ref="E18:H18"/>
    <mergeCell ref="I18:R18"/>
    <mergeCell ref="S18:W18"/>
    <mergeCell ref="X18:AE18"/>
    <mergeCell ref="BK18:BL18"/>
    <mergeCell ref="BM18:BO18"/>
    <mergeCell ref="E19:H19"/>
    <mergeCell ref="I19:R19"/>
    <mergeCell ref="S19:W19"/>
    <mergeCell ref="X19:AE19"/>
    <mergeCell ref="BK19:BL19"/>
    <mergeCell ref="BM19:BO19"/>
    <mergeCell ref="E16:H16"/>
    <mergeCell ref="I16:R16"/>
    <mergeCell ref="S16:W16"/>
    <mergeCell ref="X16:AE16"/>
    <mergeCell ref="BK16:BL16"/>
    <mergeCell ref="BM16:BO16"/>
    <mergeCell ref="E17:H17"/>
    <mergeCell ref="I17:R17"/>
    <mergeCell ref="S17:W17"/>
    <mergeCell ref="X17:AE17"/>
    <mergeCell ref="BK17:BL17"/>
    <mergeCell ref="BM17:BO17"/>
    <mergeCell ref="E14:H14"/>
    <mergeCell ref="I14:R14"/>
    <mergeCell ref="S14:W14"/>
    <mergeCell ref="X14:AE14"/>
    <mergeCell ref="BK14:BL14"/>
    <mergeCell ref="BM14:BO14"/>
    <mergeCell ref="E15:H15"/>
    <mergeCell ref="I15:R15"/>
    <mergeCell ref="S15:W15"/>
    <mergeCell ref="X15:AE15"/>
    <mergeCell ref="BK15:BL15"/>
    <mergeCell ref="BM15:BO15"/>
    <mergeCell ref="E12:H12"/>
    <mergeCell ref="I12:R12"/>
    <mergeCell ref="S12:W12"/>
    <mergeCell ref="X12:AE12"/>
    <mergeCell ref="BK12:BL12"/>
    <mergeCell ref="BM12:BO12"/>
    <mergeCell ref="E13:H13"/>
    <mergeCell ref="I13:R13"/>
    <mergeCell ref="S13:W13"/>
    <mergeCell ref="X13:AE13"/>
    <mergeCell ref="BK13:BL13"/>
    <mergeCell ref="BM13:BO13"/>
    <mergeCell ref="E10:H10"/>
    <mergeCell ref="I10:R10"/>
    <mergeCell ref="S10:W10"/>
    <mergeCell ref="X10:AE10"/>
    <mergeCell ref="BK10:BL10"/>
    <mergeCell ref="BM10:BO10"/>
    <mergeCell ref="E11:H11"/>
    <mergeCell ref="I11:R11"/>
    <mergeCell ref="S11:W11"/>
    <mergeCell ref="X11:AE11"/>
    <mergeCell ref="BK11:BL11"/>
    <mergeCell ref="BM11:BO11"/>
    <mergeCell ref="E8:H8"/>
    <mergeCell ref="I8:R8"/>
    <mergeCell ref="S8:W8"/>
    <mergeCell ref="X8:AE8"/>
    <mergeCell ref="BK8:BL8"/>
    <mergeCell ref="BM8:BO8"/>
    <mergeCell ref="E9:H9"/>
    <mergeCell ref="I9:R9"/>
    <mergeCell ref="S9:W9"/>
    <mergeCell ref="X9:AE9"/>
    <mergeCell ref="BK9:BL9"/>
    <mergeCell ref="BM9:BO9"/>
    <mergeCell ref="A3:A7"/>
    <mergeCell ref="B3:B7"/>
    <mergeCell ref="D3:U4"/>
    <mergeCell ref="V3:AS4"/>
    <mergeCell ref="BL3:BN3"/>
    <mergeCell ref="BL4:BN4"/>
    <mergeCell ref="D5:I5"/>
    <mergeCell ref="J5:BO5"/>
    <mergeCell ref="D6:D7"/>
    <mergeCell ref="E6:W6"/>
    <mergeCell ref="X6:AE7"/>
    <mergeCell ref="AF6:BJ6"/>
    <mergeCell ref="BK6:BL7"/>
    <mergeCell ref="BM6:BO7"/>
    <mergeCell ref="E7:H7"/>
    <mergeCell ref="I7:R7"/>
    <mergeCell ref="S7:W7"/>
    <mergeCell ref="E37:H37"/>
    <mergeCell ref="I37:R37"/>
    <mergeCell ref="S37:W37"/>
    <mergeCell ref="X37:AE37"/>
    <mergeCell ref="BK37:BL37"/>
    <mergeCell ref="BM37:BO37"/>
    <mergeCell ref="E36:H36"/>
    <mergeCell ref="I36:R36"/>
    <mergeCell ref="S36:W36"/>
    <mergeCell ref="X36:AE36"/>
    <mergeCell ref="BK36:BL36"/>
    <mergeCell ref="BM36:BO36"/>
    <mergeCell ref="E39:H39"/>
    <mergeCell ref="I39:R39"/>
    <mergeCell ref="S39:W39"/>
    <mergeCell ref="X39:AE39"/>
    <mergeCell ref="BK39:BL39"/>
    <mergeCell ref="BM39:BO39"/>
    <mergeCell ref="E38:H38"/>
    <mergeCell ref="I38:R38"/>
    <mergeCell ref="S38:W38"/>
    <mergeCell ref="X38:AE38"/>
    <mergeCell ref="BK38:BL38"/>
    <mergeCell ref="BM38:BO38"/>
    <mergeCell ref="E41:H41"/>
    <mergeCell ref="I41:R41"/>
    <mergeCell ref="S41:W41"/>
    <mergeCell ref="X41:AE41"/>
    <mergeCell ref="BK41:BL41"/>
    <mergeCell ref="BM41:BO41"/>
    <mergeCell ref="E40:H40"/>
    <mergeCell ref="I40:R40"/>
    <mergeCell ref="S40:W40"/>
    <mergeCell ref="X40:AE40"/>
    <mergeCell ref="BK40:BL40"/>
    <mergeCell ref="BM40:BO40"/>
    <mergeCell ref="E43:H43"/>
    <mergeCell ref="I43:R43"/>
    <mergeCell ref="S43:W43"/>
    <mergeCell ref="X43:AE43"/>
    <mergeCell ref="BK43:BL43"/>
    <mergeCell ref="BM43:BO43"/>
    <mergeCell ref="E42:H42"/>
    <mergeCell ref="I42:R42"/>
    <mergeCell ref="S42:W42"/>
    <mergeCell ref="X42:AE42"/>
    <mergeCell ref="BK42:BL42"/>
    <mergeCell ref="BM42:BO42"/>
    <mergeCell ref="E45:H45"/>
    <mergeCell ref="I45:R45"/>
    <mergeCell ref="S45:W45"/>
    <mergeCell ref="X45:AE45"/>
    <mergeCell ref="BK45:BL45"/>
    <mergeCell ref="BM45:BO45"/>
    <mergeCell ref="E44:H44"/>
    <mergeCell ref="I44:R44"/>
    <mergeCell ref="S44:W44"/>
    <mergeCell ref="X44:AE44"/>
    <mergeCell ref="BK44:BL44"/>
    <mergeCell ref="BM44:BO44"/>
    <mergeCell ref="E47:H47"/>
    <mergeCell ref="I47:R47"/>
    <mergeCell ref="S47:W47"/>
    <mergeCell ref="X47:AE47"/>
    <mergeCell ref="BK47:BL47"/>
    <mergeCell ref="BM47:BO47"/>
    <mergeCell ref="E46:H46"/>
    <mergeCell ref="I46:R46"/>
    <mergeCell ref="S46:W46"/>
    <mergeCell ref="X46:AE46"/>
    <mergeCell ref="BK46:BL46"/>
    <mergeCell ref="BM46:BO46"/>
    <mergeCell ref="E49:H49"/>
    <mergeCell ref="I49:R49"/>
    <mergeCell ref="S49:W49"/>
    <mergeCell ref="X49:AE49"/>
    <mergeCell ref="BK49:BL49"/>
    <mergeCell ref="BM49:BO49"/>
    <mergeCell ref="E48:H48"/>
    <mergeCell ref="I48:R48"/>
    <mergeCell ref="S48:W48"/>
    <mergeCell ref="X48:AE48"/>
    <mergeCell ref="BK48:BL48"/>
    <mergeCell ref="BM48:BO48"/>
    <mergeCell ref="E51:H51"/>
    <mergeCell ref="I51:R51"/>
    <mergeCell ref="S51:W51"/>
    <mergeCell ref="X51:AE51"/>
    <mergeCell ref="BK51:BL51"/>
    <mergeCell ref="BM51:BO51"/>
    <mergeCell ref="E50:H50"/>
    <mergeCell ref="I50:R50"/>
    <mergeCell ref="S50:W50"/>
    <mergeCell ref="X50:AE50"/>
    <mergeCell ref="BK50:BL50"/>
    <mergeCell ref="BM50:BO50"/>
    <mergeCell ref="E53:H53"/>
    <mergeCell ref="I53:R53"/>
    <mergeCell ref="S53:W53"/>
    <mergeCell ref="X53:AE53"/>
    <mergeCell ref="BK53:BL53"/>
    <mergeCell ref="BM53:BO53"/>
    <mergeCell ref="E52:H52"/>
    <mergeCell ref="I52:R52"/>
    <mergeCell ref="S52:W52"/>
    <mergeCell ref="X52:AE52"/>
    <mergeCell ref="BK52:BL52"/>
    <mergeCell ref="BM52:BO52"/>
    <mergeCell ref="E55:H55"/>
    <mergeCell ref="I55:R55"/>
    <mergeCell ref="S55:W55"/>
    <mergeCell ref="X55:AE55"/>
    <mergeCell ref="BK55:BL55"/>
    <mergeCell ref="BM55:BO55"/>
    <mergeCell ref="E54:H54"/>
    <mergeCell ref="I54:R54"/>
    <mergeCell ref="S54:W54"/>
    <mergeCell ref="X54:AE54"/>
    <mergeCell ref="BK54:BL54"/>
    <mergeCell ref="BM54:BO54"/>
    <mergeCell ref="E57:H57"/>
    <mergeCell ref="I57:R57"/>
    <mergeCell ref="S57:W57"/>
    <mergeCell ref="X57:AE57"/>
    <mergeCell ref="BK57:BL57"/>
    <mergeCell ref="BM57:BO57"/>
    <mergeCell ref="E56:H56"/>
    <mergeCell ref="I56:R56"/>
    <mergeCell ref="S56:W56"/>
    <mergeCell ref="X56:AE56"/>
    <mergeCell ref="BK56:BL56"/>
    <mergeCell ref="BM56:BO56"/>
    <mergeCell ref="E59:H59"/>
    <mergeCell ref="I59:R59"/>
    <mergeCell ref="S59:W59"/>
    <mergeCell ref="X59:AE59"/>
    <mergeCell ref="BK59:BL59"/>
    <mergeCell ref="BM59:BO59"/>
    <mergeCell ref="E58:H58"/>
    <mergeCell ref="I58:R58"/>
    <mergeCell ref="S58:W58"/>
    <mergeCell ref="X58:AE58"/>
    <mergeCell ref="BK58:BL58"/>
    <mergeCell ref="BM58:BO58"/>
    <mergeCell ref="E61:H61"/>
    <mergeCell ref="I61:R61"/>
    <mergeCell ref="S61:W61"/>
    <mergeCell ref="X61:AE61"/>
    <mergeCell ref="BK61:BL61"/>
    <mergeCell ref="BM61:BO61"/>
    <mergeCell ref="E60:H60"/>
    <mergeCell ref="I60:R60"/>
    <mergeCell ref="S60:W60"/>
    <mergeCell ref="X60:AE60"/>
    <mergeCell ref="BK60:BL60"/>
    <mergeCell ref="BM60:BO60"/>
    <mergeCell ref="E63:H63"/>
    <mergeCell ref="I63:R63"/>
    <mergeCell ref="S63:W63"/>
    <mergeCell ref="X63:AE63"/>
    <mergeCell ref="BK63:BL63"/>
    <mergeCell ref="BM63:BO63"/>
    <mergeCell ref="E62:H62"/>
    <mergeCell ref="I62:R62"/>
    <mergeCell ref="S62:W62"/>
    <mergeCell ref="X62:AE62"/>
    <mergeCell ref="BK62:BL62"/>
    <mergeCell ref="BM62:BO62"/>
    <mergeCell ref="E65:H65"/>
    <mergeCell ref="I65:R65"/>
    <mergeCell ref="S65:W65"/>
    <mergeCell ref="X65:AE65"/>
    <mergeCell ref="BK65:BL65"/>
    <mergeCell ref="BM65:BO65"/>
    <mergeCell ref="E64:H64"/>
    <mergeCell ref="I64:R64"/>
    <mergeCell ref="S64:W64"/>
    <mergeCell ref="X64:AE64"/>
    <mergeCell ref="BK64:BL64"/>
    <mergeCell ref="BM64:BO64"/>
    <mergeCell ref="E67:H67"/>
    <mergeCell ref="I67:R67"/>
    <mergeCell ref="S67:W67"/>
    <mergeCell ref="X67:AE67"/>
    <mergeCell ref="BK67:BL67"/>
    <mergeCell ref="BM67:BO67"/>
    <mergeCell ref="E66:H66"/>
    <mergeCell ref="I66:R66"/>
    <mergeCell ref="S66:W66"/>
    <mergeCell ref="X66:AE66"/>
    <mergeCell ref="BK66:BL66"/>
    <mergeCell ref="BM66:BO66"/>
    <mergeCell ref="E69:H69"/>
    <mergeCell ref="I69:R69"/>
    <mergeCell ref="S69:W69"/>
    <mergeCell ref="X69:AE69"/>
    <mergeCell ref="BK69:BL69"/>
    <mergeCell ref="BM69:BO69"/>
    <mergeCell ref="E68:H68"/>
    <mergeCell ref="I68:R68"/>
    <mergeCell ref="S68:W68"/>
    <mergeCell ref="X68:AE68"/>
    <mergeCell ref="BK68:BL68"/>
    <mergeCell ref="BM68:BO68"/>
    <mergeCell ref="E71:H71"/>
    <mergeCell ref="I71:R71"/>
    <mergeCell ref="S71:W71"/>
    <mergeCell ref="X71:AE71"/>
    <mergeCell ref="BK71:BL71"/>
    <mergeCell ref="BM71:BO71"/>
    <mergeCell ref="E70:H70"/>
    <mergeCell ref="I70:R70"/>
    <mergeCell ref="S70:W70"/>
    <mergeCell ref="X70:AE70"/>
    <mergeCell ref="BK70:BL70"/>
    <mergeCell ref="BM70:BO70"/>
    <mergeCell ref="E73:H73"/>
    <mergeCell ref="I73:R73"/>
    <mergeCell ref="S73:W73"/>
    <mergeCell ref="X73:AE73"/>
    <mergeCell ref="BK73:BL73"/>
    <mergeCell ref="BM73:BO73"/>
    <mergeCell ref="E72:H72"/>
    <mergeCell ref="I72:R72"/>
    <mergeCell ref="S72:W72"/>
    <mergeCell ref="X72:AE72"/>
    <mergeCell ref="BK72:BL72"/>
    <mergeCell ref="BM72:BO72"/>
    <mergeCell ref="E75:H75"/>
    <mergeCell ref="I75:R75"/>
    <mergeCell ref="S75:W75"/>
    <mergeCell ref="X75:AE75"/>
    <mergeCell ref="BK75:BL75"/>
    <mergeCell ref="BM75:BO75"/>
    <mergeCell ref="E74:H74"/>
    <mergeCell ref="I74:R74"/>
    <mergeCell ref="S74:W74"/>
    <mergeCell ref="X74:AE74"/>
    <mergeCell ref="BK74:BL74"/>
    <mergeCell ref="BM74:BO74"/>
    <mergeCell ref="E77:H77"/>
    <mergeCell ref="I77:R77"/>
    <mergeCell ref="S77:W77"/>
    <mergeCell ref="X77:AE77"/>
    <mergeCell ref="BK77:BL77"/>
    <mergeCell ref="BM77:BO77"/>
    <mergeCell ref="E76:H76"/>
    <mergeCell ref="I76:R76"/>
    <mergeCell ref="S76:W76"/>
    <mergeCell ref="X76:AE76"/>
    <mergeCell ref="BK76:BL76"/>
    <mergeCell ref="BM76:BO76"/>
    <mergeCell ref="E79:H79"/>
    <mergeCell ref="I79:R79"/>
    <mergeCell ref="S79:W79"/>
    <mergeCell ref="X79:AE79"/>
    <mergeCell ref="BK79:BL79"/>
    <mergeCell ref="BM79:BO79"/>
    <mergeCell ref="E78:H78"/>
    <mergeCell ref="I78:R78"/>
    <mergeCell ref="S78:W78"/>
    <mergeCell ref="X78:AE78"/>
    <mergeCell ref="BK78:BL78"/>
    <mergeCell ref="BM78:BO78"/>
    <mergeCell ref="E81:H81"/>
    <mergeCell ref="I81:R81"/>
    <mergeCell ref="S81:W81"/>
    <mergeCell ref="X81:AE81"/>
    <mergeCell ref="BK81:BL81"/>
    <mergeCell ref="BM81:BO81"/>
    <mergeCell ref="E80:H80"/>
    <mergeCell ref="I80:R80"/>
    <mergeCell ref="S80:W80"/>
    <mergeCell ref="X80:AE80"/>
    <mergeCell ref="BK80:BL80"/>
    <mergeCell ref="BM80:BO80"/>
    <mergeCell ref="E83:H83"/>
    <mergeCell ref="I83:R83"/>
    <mergeCell ref="S83:W83"/>
    <mergeCell ref="X83:AE83"/>
    <mergeCell ref="BK83:BL83"/>
    <mergeCell ref="BM83:BO83"/>
    <mergeCell ref="E82:H82"/>
    <mergeCell ref="I82:R82"/>
    <mergeCell ref="S82:W82"/>
    <mergeCell ref="X82:AE82"/>
    <mergeCell ref="BK82:BL82"/>
    <mergeCell ref="BM82:BO82"/>
    <mergeCell ref="E85:H85"/>
    <mergeCell ref="I85:R85"/>
    <mergeCell ref="S85:W85"/>
    <mergeCell ref="X85:AE85"/>
    <mergeCell ref="BK85:BL85"/>
    <mergeCell ref="BM85:BO85"/>
    <mergeCell ref="E84:H84"/>
    <mergeCell ref="I84:R84"/>
    <mergeCell ref="S84:W84"/>
    <mergeCell ref="X84:AE84"/>
    <mergeCell ref="BK84:BL84"/>
    <mergeCell ref="BM84:BO84"/>
  </mergeCells>
  <pageMargins left="0.39370078740157483" right="0.39370078740157483" top="0.39370078740157483" bottom="0.39370078740157483" header="0.31496062992125984" footer="0.31496062992125984"/>
  <pageSetup paperSize="9" scale="81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5B637-C3F0-4E18-8A43-6771A1F508D9}">
  <sheetPr>
    <tabColor theme="2" tint="-0.499984740745262"/>
  </sheetPr>
  <dimension ref="A2:BR101"/>
  <sheetViews>
    <sheetView topLeftCell="A4" zoomScaleNormal="100" workbookViewId="0">
      <selection activeCell="AU18" sqref="AU18"/>
    </sheetView>
  </sheetViews>
  <sheetFormatPr defaultRowHeight="12.75" x14ac:dyDescent="0.2"/>
  <cols>
    <col min="1" max="2" width="5.7109375" style="26" customWidth="1"/>
    <col min="3" max="3" width="0.85546875" style="26" customWidth="1"/>
    <col min="4" max="8" width="3" style="26" customWidth="1"/>
    <col min="9" max="63" width="2.7109375" style="26" customWidth="1"/>
    <col min="64" max="66" width="2.85546875" style="26" customWidth="1"/>
    <col min="67" max="67" width="2.5703125" style="26" customWidth="1"/>
    <col min="68" max="16384" width="9.140625" style="26"/>
  </cols>
  <sheetData>
    <row r="2" spans="1:67" ht="18" customHeight="1" x14ac:dyDescent="0.2"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8"/>
      <c r="AZ2" s="29"/>
      <c r="BA2" s="30"/>
      <c r="BB2" s="29"/>
      <c r="BC2" s="30"/>
      <c r="BD2" s="29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1"/>
    </row>
    <row r="3" spans="1:67" ht="18" customHeight="1" x14ac:dyDescent="0.2">
      <c r="A3" s="144" t="s">
        <v>149</v>
      </c>
      <c r="B3" s="85" t="s">
        <v>150</v>
      </c>
      <c r="D3" s="147" t="s">
        <v>177</v>
      </c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91" t="s">
        <v>4</v>
      </c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32"/>
      <c r="AU3" s="29"/>
      <c r="AV3" s="28"/>
      <c r="AW3" s="29"/>
      <c r="AX3" s="28"/>
      <c r="AY3" s="27"/>
      <c r="AZ3" s="28"/>
      <c r="BA3" s="33"/>
      <c r="BB3" s="34"/>
      <c r="BC3" s="33"/>
      <c r="BD3" s="34"/>
      <c r="BE3" s="35" t="s">
        <v>14</v>
      </c>
      <c r="BF3" s="36"/>
      <c r="BG3" s="35"/>
      <c r="BH3" s="35"/>
      <c r="BI3" s="35"/>
      <c r="BJ3" s="35"/>
      <c r="BK3" s="36" t="s">
        <v>35</v>
      </c>
      <c r="BL3" s="93" t="str">
        <f>IF('BİLGİ GİRİŞİ'!M4="","",'BİLGİ GİRİŞİ'!M4)</f>
        <v>EKİM</v>
      </c>
      <c r="BM3" s="93"/>
      <c r="BN3" s="94"/>
      <c r="BO3" s="37"/>
    </row>
    <row r="4" spans="1:67" ht="18" customHeight="1" x14ac:dyDescent="0.2">
      <c r="A4" s="145"/>
      <c r="B4" s="85"/>
      <c r="D4" s="149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38"/>
      <c r="AU4" s="28"/>
      <c r="AV4" s="39"/>
      <c r="AW4" s="28"/>
      <c r="AX4" s="40"/>
      <c r="AY4" s="34"/>
      <c r="AZ4" s="41"/>
      <c r="BA4" s="34"/>
      <c r="BB4" s="27"/>
      <c r="BC4" s="42"/>
      <c r="BD4" s="41"/>
      <c r="BE4" s="43" t="s">
        <v>15</v>
      </c>
      <c r="BF4" s="43"/>
      <c r="BG4" s="43"/>
      <c r="BH4" s="43"/>
      <c r="BI4" s="43"/>
      <c r="BJ4" s="43"/>
      <c r="BK4" s="36" t="s">
        <v>35</v>
      </c>
      <c r="BL4" s="93">
        <f>IF('BİLGİ GİRİŞİ'!N4="","",'BİLGİ GİRİŞİ'!N4)</f>
        <v>2024</v>
      </c>
      <c r="BM4" s="93"/>
      <c r="BN4" s="94"/>
      <c r="BO4" s="37"/>
    </row>
    <row r="5" spans="1:67" ht="18" customHeight="1" x14ac:dyDescent="0.2">
      <c r="A5" s="145"/>
      <c r="B5" s="85"/>
      <c r="D5" s="99" t="s">
        <v>151</v>
      </c>
      <c r="E5" s="100"/>
      <c r="F5" s="100"/>
      <c r="G5" s="100"/>
      <c r="H5" s="100"/>
      <c r="I5" s="100"/>
      <c r="J5" s="101" t="str">
        <f>IF('BİLGİ GİRİŞİ'!M3="","",'BİLGİ GİRİŞİ'!M3)</f>
        <v>ATATÜRK İLKOKULU</v>
      </c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2"/>
    </row>
    <row r="6" spans="1:67" ht="12.75" customHeight="1" x14ac:dyDescent="0.2">
      <c r="A6" s="145"/>
      <c r="B6" s="85"/>
      <c r="C6" s="44"/>
      <c r="D6" s="117" t="s">
        <v>6</v>
      </c>
      <c r="E6" s="116" t="s">
        <v>3</v>
      </c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90" t="s">
        <v>16</v>
      </c>
      <c r="Y6" s="90"/>
      <c r="Z6" s="90"/>
      <c r="AA6" s="90"/>
      <c r="AB6" s="90"/>
      <c r="AC6" s="90"/>
      <c r="AD6" s="90"/>
      <c r="AE6" s="90"/>
      <c r="AF6" s="103" t="s">
        <v>0</v>
      </c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5"/>
      <c r="BK6" s="95" t="s">
        <v>1</v>
      </c>
      <c r="BL6" s="96"/>
      <c r="BM6" s="110" t="s">
        <v>2</v>
      </c>
      <c r="BN6" s="111"/>
      <c r="BO6" s="112"/>
    </row>
    <row r="7" spans="1:67" x14ac:dyDescent="0.2">
      <c r="A7" s="146"/>
      <c r="B7" s="85"/>
      <c r="C7" s="45"/>
      <c r="D7" s="117"/>
      <c r="E7" s="118" t="s">
        <v>32</v>
      </c>
      <c r="F7" s="118"/>
      <c r="G7" s="118"/>
      <c r="H7" s="118"/>
      <c r="I7" s="90" t="s">
        <v>8</v>
      </c>
      <c r="J7" s="90"/>
      <c r="K7" s="90"/>
      <c r="L7" s="90"/>
      <c r="M7" s="90"/>
      <c r="N7" s="90"/>
      <c r="O7" s="90"/>
      <c r="P7" s="90"/>
      <c r="Q7" s="90"/>
      <c r="R7" s="90"/>
      <c r="S7" s="116" t="s">
        <v>131</v>
      </c>
      <c r="T7" s="116"/>
      <c r="U7" s="116"/>
      <c r="V7" s="116"/>
      <c r="W7" s="116"/>
      <c r="X7" s="90"/>
      <c r="Y7" s="90"/>
      <c r="Z7" s="90"/>
      <c r="AA7" s="90"/>
      <c r="AB7" s="90"/>
      <c r="AC7" s="90"/>
      <c r="AD7" s="90"/>
      <c r="AE7" s="90"/>
      <c r="AF7" s="46">
        <v>1</v>
      </c>
      <c r="AG7" s="46">
        <v>2</v>
      </c>
      <c r="AH7" s="46">
        <v>3</v>
      </c>
      <c r="AI7" s="46">
        <v>4</v>
      </c>
      <c r="AJ7" s="46">
        <v>5</v>
      </c>
      <c r="AK7" s="46">
        <v>6</v>
      </c>
      <c r="AL7" s="46">
        <v>7</v>
      </c>
      <c r="AM7" s="46">
        <v>8</v>
      </c>
      <c r="AN7" s="46">
        <v>9</v>
      </c>
      <c r="AO7" s="46">
        <v>10</v>
      </c>
      <c r="AP7" s="46">
        <v>11</v>
      </c>
      <c r="AQ7" s="46">
        <v>12</v>
      </c>
      <c r="AR7" s="46">
        <v>13</v>
      </c>
      <c r="AS7" s="46">
        <v>14</v>
      </c>
      <c r="AT7" s="46">
        <v>15</v>
      </c>
      <c r="AU7" s="46">
        <v>16</v>
      </c>
      <c r="AV7" s="46">
        <v>17</v>
      </c>
      <c r="AW7" s="46">
        <v>18</v>
      </c>
      <c r="AX7" s="46">
        <v>19</v>
      </c>
      <c r="AY7" s="46">
        <v>20</v>
      </c>
      <c r="AZ7" s="46">
        <v>21</v>
      </c>
      <c r="BA7" s="46">
        <v>22</v>
      </c>
      <c r="BB7" s="46">
        <v>23</v>
      </c>
      <c r="BC7" s="46">
        <v>24</v>
      </c>
      <c r="BD7" s="46">
        <v>25</v>
      </c>
      <c r="BE7" s="46">
        <v>26</v>
      </c>
      <c r="BF7" s="46">
        <v>27</v>
      </c>
      <c r="BG7" s="46">
        <v>28</v>
      </c>
      <c r="BH7" s="46">
        <v>29</v>
      </c>
      <c r="BI7" s="46">
        <v>30</v>
      </c>
      <c r="BJ7" s="46">
        <v>31</v>
      </c>
      <c r="BK7" s="97"/>
      <c r="BL7" s="98"/>
      <c r="BM7" s="113"/>
      <c r="BN7" s="114"/>
      <c r="BO7" s="115"/>
    </row>
    <row r="8" spans="1:67" x14ac:dyDescent="0.2">
      <c r="A8" s="47">
        <v>30</v>
      </c>
      <c r="B8" s="47">
        <v>101</v>
      </c>
      <c r="C8" s="48"/>
      <c r="D8" s="64">
        <v>1</v>
      </c>
      <c r="E8" s="79">
        <f>IF(A8="","",VLOOKUP(A8,'BİLGİ GİRİŞİ'!$A$3:$D$50,2,1))</f>
        <v>12345678939</v>
      </c>
      <c r="F8" s="79"/>
      <c r="G8" s="79"/>
      <c r="H8" s="79"/>
      <c r="I8" s="79" t="str">
        <f>IF(A8="","",VLOOKUP(A8,'BİLGİ GİRİŞİ'!$A$3:$D$50,3,1))</f>
        <v>Burak YILMAZ</v>
      </c>
      <c r="J8" s="79"/>
      <c r="K8" s="79"/>
      <c r="L8" s="79"/>
      <c r="M8" s="79"/>
      <c r="N8" s="79"/>
      <c r="O8" s="79"/>
      <c r="P8" s="79"/>
      <c r="Q8" s="79"/>
      <c r="R8" s="79"/>
      <c r="S8" s="79" t="str">
        <f>IF(A8="","",VLOOKUP(A8,'BİLGİ GİRİŞİ'!$A$3:$F$50,4,1))</f>
        <v>İlköğretim Mat.</v>
      </c>
      <c r="T8" s="79"/>
      <c r="U8" s="79"/>
      <c r="V8" s="79"/>
      <c r="W8" s="79"/>
      <c r="X8" s="79" t="str">
        <f>IF(B8="","",VLOOKUP(B8,'BİLGİ GİRİŞİ'!$I$3:$J$50,2,1))</f>
        <v>Gündüz</v>
      </c>
      <c r="Y8" s="79"/>
      <c r="Z8" s="79"/>
      <c r="AA8" s="79"/>
      <c r="AB8" s="79"/>
      <c r="AC8" s="79"/>
      <c r="AD8" s="79"/>
      <c r="AE8" s="79"/>
      <c r="AF8" s="65">
        <v>2</v>
      </c>
      <c r="AG8" s="65">
        <v>2</v>
      </c>
      <c r="AH8" s="65">
        <v>2</v>
      </c>
      <c r="AI8" s="65">
        <v>2</v>
      </c>
      <c r="AJ8" s="65" t="s">
        <v>13</v>
      </c>
      <c r="AK8" s="65" t="s">
        <v>13</v>
      </c>
      <c r="AL8" s="65">
        <v>2</v>
      </c>
      <c r="AM8" s="65">
        <v>2</v>
      </c>
      <c r="AN8" s="65">
        <v>2</v>
      </c>
      <c r="AO8" s="65">
        <v>2</v>
      </c>
      <c r="AP8" s="65">
        <v>2</v>
      </c>
      <c r="AQ8" s="65" t="s">
        <v>13</v>
      </c>
      <c r="AR8" s="65" t="s">
        <v>13</v>
      </c>
      <c r="AS8" s="65">
        <v>2</v>
      </c>
      <c r="AT8" s="65">
        <v>2</v>
      </c>
      <c r="AU8" s="65">
        <v>2</v>
      </c>
      <c r="AV8" s="65">
        <v>2</v>
      </c>
      <c r="AW8" s="65">
        <v>2</v>
      </c>
      <c r="AX8" s="65" t="s">
        <v>13</v>
      </c>
      <c r="AY8" s="65" t="s">
        <v>13</v>
      </c>
      <c r="AZ8" s="65">
        <v>2</v>
      </c>
      <c r="BA8" s="65">
        <v>2</v>
      </c>
      <c r="BB8" s="65">
        <v>2</v>
      </c>
      <c r="BC8" s="65">
        <v>2</v>
      </c>
      <c r="BD8" s="65">
        <v>2</v>
      </c>
      <c r="BE8" s="65" t="s">
        <v>13</v>
      </c>
      <c r="BF8" s="65" t="s">
        <v>13</v>
      </c>
      <c r="BG8" s="65">
        <v>2</v>
      </c>
      <c r="BH8" s="65"/>
      <c r="BI8" s="65">
        <v>2</v>
      </c>
      <c r="BJ8" s="65"/>
      <c r="BK8" s="80">
        <f>SUM(AF8:BJ8)</f>
        <v>42</v>
      </c>
      <c r="BL8" s="81"/>
      <c r="BM8" s="82"/>
      <c r="BN8" s="83"/>
      <c r="BO8" s="84"/>
    </row>
    <row r="9" spans="1:67" x14ac:dyDescent="0.2">
      <c r="A9" s="47">
        <v>29</v>
      </c>
      <c r="B9" s="47">
        <v>102</v>
      </c>
      <c r="C9" s="48"/>
      <c r="D9" s="64">
        <v>2</v>
      </c>
      <c r="E9" s="79">
        <f>IF(A9="","",VLOOKUP(A9,'BİLGİ GİRİŞİ'!$A$3:$D$50,2,1))</f>
        <v>12345678938</v>
      </c>
      <c r="F9" s="79"/>
      <c r="G9" s="79"/>
      <c r="H9" s="79"/>
      <c r="I9" s="79" t="str">
        <f>IF(A9="","",VLOOKUP(A9,'BİLGİ GİRİŞİ'!$A$3:$D$50,3,1))</f>
        <v>Arif ACARLAR</v>
      </c>
      <c r="J9" s="79"/>
      <c r="K9" s="79"/>
      <c r="L9" s="79"/>
      <c r="M9" s="79"/>
      <c r="N9" s="79"/>
      <c r="O9" s="79"/>
      <c r="P9" s="79"/>
      <c r="Q9" s="79"/>
      <c r="R9" s="79"/>
      <c r="S9" s="79" t="str">
        <f>IF(A9="","",VLOOKUP(A9,'BİLGİ GİRİŞİ'!$A$3:$F$50,4,1))</f>
        <v>Hasta ve Y.Hiz.</v>
      </c>
      <c r="T9" s="79"/>
      <c r="U9" s="79"/>
      <c r="V9" s="79"/>
      <c r="W9" s="79"/>
      <c r="X9" s="79" t="str">
        <f>IF(B9="","",VLOOKUP(B9,'BİLGİ GİRİŞİ'!$I$3:$J$50,2,1))</f>
        <v>Gece</v>
      </c>
      <c r="Y9" s="79"/>
      <c r="Z9" s="79"/>
      <c r="AA9" s="79"/>
      <c r="AB9" s="79"/>
      <c r="AC9" s="79"/>
      <c r="AD9" s="79"/>
      <c r="AE9" s="79"/>
      <c r="AF9" s="65">
        <v>3</v>
      </c>
      <c r="AG9" s="65">
        <v>3</v>
      </c>
      <c r="AH9" s="65">
        <v>3</v>
      </c>
      <c r="AI9" s="65">
        <v>3</v>
      </c>
      <c r="AJ9" s="65" t="s">
        <v>13</v>
      </c>
      <c r="AK9" s="65" t="s">
        <v>13</v>
      </c>
      <c r="AL9" s="65">
        <v>3</v>
      </c>
      <c r="AM9" s="65">
        <v>3</v>
      </c>
      <c r="AN9" s="65">
        <v>3</v>
      </c>
      <c r="AO9" s="65">
        <v>3</v>
      </c>
      <c r="AP9" s="65">
        <v>3</v>
      </c>
      <c r="AQ9" s="65" t="s">
        <v>13</v>
      </c>
      <c r="AR9" s="65" t="s">
        <v>13</v>
      </c>
      <c r="AS9" s="65">
        <v>3</v>
      </c>
      <c r="AT9" s="65">
        <v>3</v>
      </c>
      <c r="AU9" s="65">
        <v>3</v>
      </c>
      <c r="AV9" s="65">
        <v>3</v>
      </c>
      <c r="AW9" s="65">
        <v>3</v>
      </c>
      <c r="AX9" s="65" t="s">
        <v>13</v>
      </c>
      <c r="AY9" s="65" t="s">
        <v>13</v>
      </c>
      <c r="AZ9" s="65">
        <v>3</v>
      </c>
      <c r="BA9" s="65">
        <v>3</v>
      </c>
      <c r="BB9" s="65">
        <v>3</v>
      </c>
      <c r="BC9" s="65">
        <v>3</v>
      </c>
      <c r="BD9" s="65">
        <v>3</v>
      </c>
      <c r="BE9" s="65" t="s">
        <v>13</v>
      </c>
      <c r="BF9" s="65" t="s">
        <v>13</v>
      </c>
      <c r="BG9" s="65">
        <v>3</v>
      </c>
      <c r="BH9" s="65"/>
      <c r="BI9" s="65">
        <v>3</v>
      </c>
      <c r="BJ9" s="65"/>
      <c r="BK9" s="80">
        <f t="shared" ref="BK9:BK87" si="0">SUM(AF9:BJ9)</f>
        <v>63</v>
      </c>
      <c r="BL9" s="81"/>
      <c r="BM9" s="82"/>
      <c r="BN9" s="83"/>
      <c r="BO9" s="84"/>
    </row>
    <row r="10" spans="1:67" x14ac:dyDescent="0.2">
      <c r="A10" s="47">
        <v>28</v>
      </c>
      <c r="B10" s="47">
        <v>103</v>
      </c>
      <c r="C10" s="48"/>
      <c r="D10" s="64">
        <v>3</v>
      </c>
      <c r="E10" s="79">
        <f>IF(A10="","",VLOOKUP(A10,'BİLGİ GİRİŞİ'!$A$3:$D$50,2,1))</f>
        <v>12345678937</v>
      </c>
      <c r="F10" s="79"/>
      <c r="G10" s="79"/>
      <c r="H10" s="79"/>
      <c r="I10" s="79" t="str">
        <f>IF(A10="","",VLOOKUP(A10,'BİLGİ GİRİŞİ'!$A$3:$D$50,3,1))</f>
        <v>Orhan GÜR</v>
      </c>
      <c r="J10" s="79"/>
      <c r="K10" s="79"/>
      <c r="L10" s="79"/>
      <c r="M10" s="79"/>
      <c r="N10" s="79"/>
      <c r="O10" s="79"/>
      <c r="P10" s="79"/>
      <c r="Q10" s="79"/>
      <c r="R10" s="79"/>
      <c r="S10" s="79" t="str">
        <f>IF(A10="","",VLOOKUP(A10,'BİLGİ GİRİŞİ'!$A$3:$F$50,4,1))</f>
        <v>Görsel San.</v>
      </c>
      <c r="T10" s="79"/>
      <c r="U10" s="79"/>
      <c r="V10" s="79"/>
      <c r="W10" s="79"/>
      <c r="X10" s="79" t="str">
        <f>IF(B10="","",VLOOKUP(B10,'BİLGİ GİRİŞİ'!$I$3:$J$50,2,1))</f>
        <v>%25 Fazla Gündüz</v>
      </c>
      <c r="Y10" s="79"/>
      <c r="Z10" s="79"/>
      <c r="AA10" s="79"/>
      <c r="AB10" s="79"/>
      <c r="AC10" s="79"/>
      <c r="AD10" s="79"/>
      <c r="AE10" s="79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80">
        <f t="shared" si="0"/>
        <v>0</v>
      </c>
      <c r="BL10" s="81"/>
      <c r="BM10" s="82"/>
      <c r="BN10" s="83"/>
      <c r="BO10" s="84"/>
    </row>
    <row r="11" spans="1:67" x14ac:dyDescent="0.2">
      <c r="A11" s="47">
        <v>27</v>
      </c>
      <c r="B11" s="47">
        <v>104</v>
      </c>
      <c r="C11" s="48"/>
      <c r="D11" s="64">
        <v>4</v>
      </c>
      <c r="E11" s="79">
        <f>IF(A11="","",VLOOKUP(A11,'BİLGİ GİRİŞİ'!$A$3:$D$50,2,1))</f>
        <v>12345678936</v>
      </c>
      <c r="F11" s="79"/>
      <c r="G11" s="79"/>
      <c r="H11" s="79"/>
      <c r="I11" s="79" t="str">
        <f>IF(A11="","",VLOOKUP(A11,'BİLGİ GİRİŞİ'!$A$3:$D$50,3,1))</f>
        <v>Bekir GERGER</v>
      </c>
      <c r="J11" s="79"/>
      <c r="K11" s="79"/>
      <c r="L11" s="79"/>
      <c r="M11" s="79"/>
      <c r="N11" s="79"/>
      <c r="O11" s="79"/>
      <c r="P11" s="79"/>
      <c r="Q11" s="79"/>
      <c r="R11" s="79"/>
      <c r="S11" s="79" t="str">
        <f>IF(A11="","",VLOOKUP(A11,'BİLGİ GİRİŞİ'!$A$3:$F$50,4,1))</f>
        <v>Giy.Ür.Tekn.</v>
      </c>
      <c r="T11" s="79"/>
      <c r="U11" s="79"/>
      <c r="V11" s="79"/>
      <c r="W11" s="79"/>
      <c r="X11" s="79" t="str">
        <f>IF(B11="","",VLOOKUP(B11,'BİLGİ GİRİŞİ'!$I$3:$J$50,2,1))</f>
        <v>%25 Fazla Gece</v>
      </c>
      <c r="Y11" s="79"/>
      <c r="Z11" s="79"/>
      <c r="AA11" s="79"/>
      <c r="AB11" s="79"/>
      <c r="AC11" s="79"/>
      <c r="AD11" s="79"/>
      <c r="AE11" s="79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80">
        <f t="shared" si="0"/>
        <v>0</v>
      </c>
      <c r="BL11" s="81"/>
      <c r="BM11" s="82"/>
      <c r="BN11" s="83"/>
      <c r="BO11" s="84"/>
    </row>
    <row r="12" spans="1:67" x14ac:dyDescent="0.2">
      <c r="A12" s="47">
        <v>26</v>
      </c>
      <c r="B12" s="47">
        <v>105</v>
      </c>
      <c r="C12" s="48"/>
      <c r="D12" s="64">
        <v>5</v>
      </c>
      <c r="E12" s="79">
        <f>IF(A12="","",VLOOKUP(A12,'BİLGİ GİRİŞİ'!$A$3:$D$50,2,1))</f>
        <v>12345678935</v>
      </c>
      <c r="F12" s="79"/>
      <c r="G12" s="79"/>
      <c r="H12" s="79"/>
      <c r="I12" s="79" t="str">
        <f>IF(A12="","",VLOOKUP(A12,'BİLGİ GİRİŞİ'!$A$3:$D$50,3,1))</f>
        <v>Halil KULA</v>
      </c>
      <c r="J12" s="79"/>
      <c r="K12" s="79"/>
      <c r="L12" s="79"/>
      <c r="M12" s="79"/>
      <c r="N12" s="79"/>
      <c r="O12" s="79"/>
      <c r="P12" s="79"/>
      <c r="Q12" s="79"/>
      <c r="R12" s="79"/>
      <c r="S12" s="79" t="str">
        <f>IF(A12="","",VLOOKUP(A12,'BİLGİ GİRİŞİ'!$A$3:$F$50,4,1))</f>
        <v>Fizik</v>
      </c>
      <c r="T12" s="79"/>
      <c r="U12" s="79"/>
      <c r="V12" s="79"/>
      <c r="W12" s="79"/>
      <c r="X12" s="79" t="str">
        <f>IF(B12="","",VLOOKUP(B12,'BİLGİ GİRİŞİ'!$I$3:$J$50,2,1))</f>
        <v>%25 Fazla Gece</v>
      </c>
      <c r="Y12" s="79"/>
      <c r="Z12" s="79"/>
      <c r="AA12" s="79"/>
      <c r="AB12" s="79"/>
      <c r="AC12" s="79"/>
      <c r="AD12" s="79"/>
      <c r="AE12" s="79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80">
        <f t="shared" si="0"/>
        <v>0</v>
      </c>
      <c r="BL12" s="81"/>
      <c r="BM12" s="82"/>
      <c r="BN12" s="83"/>
      <c r="BO12" s="84"/>
    </row>
    <row r="13" spans="1:67" x14ac:dyDescent="0.2">
      <c r="A13" s="47">
        <v>25</v>
      </c>
      <c r="B13" s="47">
        <v>106</v>
      </c>
      <c r="C13" s="48"/>
      <c r="D13" s="64">
        <v>6</v>
      </c>
      <c r="E13" s="79">
        <f>IF(A13="","",VLOOKUP(A13,'BİLGİ GİRİŞİ'!$A$3:$D$50,2,1))</f>
        <v>12345678934</v>
      </c>
      <c r="F13" s="79"/>
      <c r="G13" s="79"/>
      <c r="H13" s="79"/>
      <c r="I13" s="79" t="str">
        <f>IF(A13="","",VLOOKUP(A13,'BİLGİ GİRİŞİ'!$A$3:$D$50,3,1))</f>
        <v>Fatih AYDIN</v>
      </c>
      <c r="J13" s="79"/>
      <c r="K13" s="79"/>
      <c r="L13" s="79"/>
      <c r="M13" s="79"/>
      <c r="N13" s="79"/>
      <c r="O13" s="79"/>
      <c r="P13" s="79"/>
      <c r="Q13" s="79"/>
      <c r="R13" s="79"/>
      <c r="S13" s="79" t="str">
        <f>IF(A13="","",VLOOKUP(A13,'BİLGİ GİRİŞİ'!$A$3:$F$50,4,1))</f>
        <v>Fen Bil.</v>
      </c>
      <c r="T13" s="79"/>
      <c r="U13" s="79"/>
      <c r="V13" s="79"/>
      <c r="W13" s="79"/>
      <c r="X13" s="79" t="str">
        <f>IF(B13="","",VLOOKUP(B13,'BİLGİ GİRİŞİ'!$I$3:$J$50,2,1))</f>
        <v>Belleticilik</v>
      </c>
      <c r="Y13" s="79"/>
      <c r="Z13" s="79"/>
      <c r="AA13" s="79"/>
      <c r="AB13" s="79"/>
      <c r="AC13" s="79"/>
      <c r="AD13" s="79"/>
      <c r="AE13" s="79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80">
        <f t="shared" si="0"/>
        <v>0</v>
      </c>
      <c r="BL13" s="81"/>
      <c r="BM13" s="82"/>
      <c r="BN13" s="83"/>
      <c r="BO13" s="84"/>
    </row>
    <row r="14" spans="1:67" x14ac:dyDescent="0.2">
      <c r="A14" s="47">
        <v>24</v>
      </c>
      <c r="B14" s="47">
        <v>107</v>
      </c>
      <c r="C14" s="48"/>
      <c r="D14" s="64">
        <v>7</v>
      </c>
      <c r="E14" s="79">
        <f>IF(A14="","",VLOOKUP(A14,'BİLGİ GİRİŞİ'!$A$3:$D$50,2,1))</f>
        <v>12345678933</v>
      </c>
      <c r="F14" s="79"/>
      <c r="G14" s="79"/>
      <c r="H14" s="79"/>
      <c r="I14" s="79" t="str">
        <f>IF(A14="","",VLOOKUP(A14,'BİLGİ GİRİŞİ'!$A$3:$D$50,3,1))</f>
        <v>Kadir ATMACA</v>
      </c>
      <c r="J14" s="79"/>
      <c r="K14" s="79"/>
      <c r="L14" s="79"/>
      <c r="M14" s="79"/>
      <c r="N14" s="79"/>
      <c r="O14" s="79"/>
      <c r="P14" s="79"/>
      <c r="Q14" s="79"/>
      <c r="R14" s="79"/>
      <c r="S14" s="79" t="str">
        <f>IF(A14="","",VLOOKUP(A14,'BİLGİ GİRİŞİ'!$A$3:$F$50,4,1))</f>
        <v>Felsefe</v>
      </c>
      <c r="T14" s="79"/>
      <c r="U14" s="79"/>
      <c r="V14" s="79"/>
      <c r="W14" s="79"/>
      <c r="X14" s="79" t="str">
        <f>IF(B14="","",VLOOKUP(B14,'BİLGİ GİRİŞİ'!$I$3:$J$50,2,1))</f>
        <v>Sınav Görevi</v>
      </c>
      <c r="Y14" s="79"/>
      <c r="Z14" s="79"/>
      <c r="AA14" s="79"/>
      <c r="AB14" s="79"/>
      <c r="AC14" s="79"/>
      <c r="AD14" s="79"/>
      <c r="AE14" s="79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80">
        <f t="shared" si="0"/>
        <v>0</v>
      </c>
      <c r="BL14" s="81"/>
      <c r="BM14" s="82"/>
      <c r="BN14" s="83"/>
      <c r="BO14" s="84"/>
    </row>
    <row r="15" spans="1:67" x14ac:dyDescent="0.2">
      <c r="A15" s="47">
        <v>23</v>
      </c>
      <c r="B15" s="47">
        <v>108</v>
      </c>
      <c r="C15" s="48"/>
      <c r="D15" s="64">
        <v>8</v>
      </c>
      <c r="E15" s="79">
        <f>IF(A15="","",VLOOKUP(A15,'BİLGİ GİRİŞİ'!$A$3:$D$50,2,1))</f>
        <v>12345678932</v>
      </c>
      <c r="F15" s="79"/>
      <c r="G15" s="79"/>
      <c r="H15" s="79"/>
      <c r="I15" s="79" t="str">
        <f>IF(A15="","",VLOOKUP(A15,'BİLGİ GİRİŞİ'!$A$3:$D$50,3,1))</f>
        <v>Cemal BERKİN</v>
      </c>
      <c r="J15" s="79"/>
      <c r="K15" s="79"/>
      <c r="L15" s="79"/>
      <c r="M15" s="79"/>
      <c r="N15" s="79"/>
      <c r="O15" s="79"/>
      <c r="P15" s="79"/>
      <c r="Q15" s="79"/>
      <c r="R15" s="79"/>
      <c r="S15" s="79" t="str">
        <f>IF(A15="","",VLOOKUP(A15,'BİLGİ GİRİŞİ'!$A$3:$F$50,4,1))</f>
        <v>Elekt.Tekn.</v>
      </c>
      <c r="T15" s="79"/>
      <c r="U15" s="79"/>
      <c r="V15" s="79"/>
      <c r="W15" s="79"/>
      <c r="X15" s="79" t="str">
        <f>IF(B15="","",VLOOKUP(B15,'BİLGİ GİRİŞİ'!$I$3:$J$50,2,1))</f>
        <v>Egzersiz</v>
      </c>
      <c r="Y15" s="79"/>
      <c r="Z15" s="79"/>
      <c r="AA15" s="79"/>
      <c r="AB15" s="79"/>
      <c r="AC15" s="79"/>
      <c r="AD15" s="79"/>
      <c r="AE15" s="79"/>
      <c r="AF15" s="65"/>
      <c r="AG15" s="65"/>
      <c r="AH15" s="65"/>
      <c r="AI15" s="65"/>
      <c r="AJ15" s="65"/>
      <c r="AK15" s="65"/>
      <c r="AL15" s="65"/>
      <c r="AM15" s="65"/>
      <c r="AN15" s="65"/>
      <c r="AO15" s="66"/>
      <c r="AP15" s="67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80">
        <f t="shared" si="0"/>
        <v>0</v>
      </c>
      <c r="BL15" s="81"/>
      <c r="BM15" s="82"/>
      <c r="BN15" s="83"/>
      <c r="BO15" s="84"/>
    </row>
    <row r="16" spans="1:67" x14ac:dyDescent="0.2">
      <c r="A16" s="47">
        <v>22</v>
      </c>
      <c r="B16" s="47">
        <v>109</v>
      </c>
      <c r="C16" s="48"/>
      <c r="D16" s="64">
        <v>9</v>
      </c>
      <c r="E16" s="79">
        <f>IF(A16="","",VLOOKUP(A16,'BİLGİ GİRİŞİ'!$A$3:$D$50,2,1))</f>
        <v>12345678931</v>
      </c>
      <c r="F16" s="79"/>
      <c r="G16" s="79"/>
      <c r="H16" s="79"/>
      <c r="I16" s="79" t="str">
        <f>IF(A16="","",VLOOKUP(A16,'BİLGİ GİRİŞİ'!$A$3:$D$50,3,1))</f>
        <v>Ali DEMİR</v>
      </c>
      <c r="J16" s="79"/>
      <c r="K16" s="79"/>
      <c r="L16" s="79"/>
      <c r="M16" s="79"/>
      <c r="N16" s="79"/>
      <c r="O16" s="79"/>
      <c r="P16" s="79"/>
      <c r="Q16" s="79"/>
      <c r="R16" s="79"/>
      <c r="S16" s="79" t="str">
        <f>IF(A16="","",VLOOKUP(A16,'BİLGİ GİRİŞİ'!$A$3:$F$50,4,1))</f>
        <v>El San.Tekn.</v>
      </c>
      <c r="T16" s="79"/>
      <c r="U16" s="79"/>
      <c r="V16" s="79"/>
      <c r="W16" s="79"/>
      <c r="X16" s="79" t="str">
        <f>IF(B16="","",VLOOKUP(B16,'BİLGİ GİRİŞİ'!$I$3:$J$50,2,1))</f>
        <v>Hizmet İçi</v>
      </c>
      <c r="Y16" s="79"/>
      <c r="Z16" s="79"/>
      <c r="AA16" s="79"/>
      <c r="AB16" s="79"/>
      <c r="AC16" s="79"/>
      <c r="AD16" s="79"/>
      <c r="AE16" s="79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80">
        <f t="shared" si="0"/>
        <v>0</v>
      </c>
      <c r="BL16" s="81"/>
      <c r="BM16" s="82"/>
      <c r="BN16" s="83"/>
      <c r="BO16" s="84"/>
    </row>
    <row r="17" spans="1:67" x14ac:dyDescent="0.2">
      <c r="A17" s="47">
        <v>21</v>
      </c>
      <c r="B17" s="47">
        <v>110</v>
      </c>
      <c r="C17" s="48"/>
      <c r="D17" s="64">
        <v>10</v>
      </c>
      <c r="E17" s="79">
        <f>IF(A17="","",VLOOKUP(A17,'BİLGİ GİRİŞİ'!$A$3:$D$50,2,1))</f>
        <v>12345678930</v>
      </c>
      <c r="F17" s="79"/>
      <c r="G17" s="79"/>
      <c r="H17" s="79"/>
      <c r="I17" s="79" t="str">
        <f>IF(A17="","",VLOOKUP(A17,'BİLGİ GİRİŞİ'!$A$3:$D$50,3,1))</f>
        <v>Kadir AKTAŞ</v>
      </c>
      <c r="J17" s="79"/>
      <c r="K17" s="79"/>
      <c r="L17" s="79"/>
      <c r="M17" s="79"/>
      <c r="N17" s="79"/>
      <c r="O17" s="79"/>
      <c r="P17" s="79"/>
      <c r="Q17" s="79"/>
      <c r="R17" s="79"/>
      <c r="S17" s="79" t="str">
        <f>IF(A17="","",VLOOKUP(A17,'BİLGİ GİRİŞİ'!$A$3:$F$50,4,1))</f>
        <v>Din Kült.</v>
      </c>
      <c r="T17" s="79"/>
      <c r="U17" s="79"/>
      <c r="V17" s="79"/>
      <c r="W17" s="79"/>
      <c r="X17" s="79" t="str">
        <f>IF(B17="","",VLOOKUP(B17,'BİLGİ GİRİŞİ'!$I$3:$J$50,2,1))</f>
        <v>Ekd.Yer.Geç.Gör. Gündüz</v>
      </c>
      <c r="Y17" s="79"/>
      <c r="Z17" s="79"/>
      <c r="AA17" s="79"/>
      <c r="AB17" s="79"/>
      <c r="AC17" s="79"/>
      <c r="AD17" s="79"/>
      <c r="AE17" s="79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80">
        <f t="shared" si="0"/>
        <v>0</v>
      </c>
      <c r="BL17" s="81"/>
      <c r="BM17" s="82"/>
      <c r="BN17" s="83"/>
      <c r="BO17" s="84"/>
    </row>
    <row r="18" spans="1:67" x14ac:dyDescent="0.2">
      <c r="A18" s="47">
        <v>20</v>
      </c>
      <c r="B18" s="47">
        <v>111</v>
      </c>
      <c r="C18" s="48"/>
      <c r="D18" s="64">
        <v>11</v>
      </c>
      <c r="E18" s="79">
        <f>IF(A18="","",VLOOKUP(A18,'BİLGİ GİRİŞİ'!$A$3:$D$50,2,1))</f>
        <v>12345678929</v>
      </c>
      <c r="F18" s="79"/>
      <c r="G18" s="79"/>
      <c r="H18" s="79"/>
      <c r="I18" s="79" t="str">
        <f>IF(A18="","",VLOOKUP(A18,'BİLGİ GİRİŞİ'!$A$3:$D$50,3,1))</f>
        <v>Emre BULUT</v>
      </c>
      <c r="J18" s="79"/>
      <c r="K18" s="79"/>
      <c r="L18" s="79"/>
      <c r="M18" s="79"/>
      <c r="N18" s="79"/>
      <c r="O18" s="79"/>
      <c r="P18" s="79"/>
      <c r="Q18" s="79"/>
      <c r="R18" s="79"/>
      <c r="S18" s="79" t="str">
        <f>IF(A18="","",VLOOKUP(A18,'BİLGİ GİRİŞİ'!$A$3:$F$50,4,1))</f>
        <v>Ç.Gelişimi</v>
      </c>
      <c r="T18" s="79"/>
      <c r="U18" s="79"/>
      <c r="V18" s="79"/>
      <c r="W18" s="79"/>
      <c r="X18" s="79" t="str">
        <f>IF(B18="","",VLOOKUP(B18,'BİLGİ GİRİŞİ'!$I$3:$J$50,2,1))</f>
        <v>Ekd.Yer.Geç.Gör. Gece</v>
      </c>
      <c r="Y18" s="79"/>
      <c r="Z18" s="79"/>
      <c r="AA18" s="79"/>
      <c r="AB18" s="79"/>
      <c r="AC18" s="79"/>
      <c r="AD18" s="79"/>
      <c r="AE18" s="79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80">
        <f t="shared" si="0"/>
        <v>0</v>
      </c>
      <c r="BL18" s="81"/>
      <c r="BM18" s="82"/>
      <c r="BN18" s="83"/>
      <c r="BO18" s="84"/>
    </row>
    <row r="19" spans="1:67" x14ac:dyDescent="0.2">
      <c r="A19" s="47">
        <v>19</v>
      </c>
      <c r="B19" s="47">
        <v>112</v>
      </c>
      <c r="C19" s="48"/>
      <c r="D19" s="64">
        <v>12</v>
      </c>
      <c r="E19" s="79">
        <f>IF(A19="","",VLOOKUP(A19,'BİLGİ GİRİŞİ'!$A$3:$D$50,2,1))</f>
        <v>12345678928</v>
      </c>
      <c r="F19" s="79"/>
      <c r="G19" s="79"/>
      <c r="H19" s="79"/>
      <c r="I19" s="79" t="str">
        <f>IF(A19="","",VLOOKUP(A19,'BİLGİ GİRİŞİ'!$A$3:$D$50,3,1))</f>
        <v>Hüseyin GÜLER</v>
      </c>
      <c r="J19" s="79"/>
      <c r="K19" s="79"/>
      <c r="L19" s="79"/>
      <c r="M19" s="79"/>
      <c r="N19" s="79"/>
      <c r="O19" s="79"/>
      <c r="P19" s="79"/>
      <c r="Q19" s="79"/>
      <c r="R19" s="79"/>
      <c r="S19" s="79" t="str">
        <f>IF(A19="","",VLOOKUP(A19,'BİLGİ GİRİŞİ'!$A$3:$F$50,4,1))</f>
        <v>Coğrafya</v>
      </c>
      <c r="T19" s="79"/>
      <c r="U19" s="79"/>
      <c r="V19" s="79"/>
      <c r="W19" s="79"/>
      <c r="X19" s="79" t="str">
        <f>IF(B19="","",VLOOKUP(B19,'BİLGİ GİRİŞİ'!$I$3:$J$50,2,1))</f>
        <v>Ekd.Yer.Geç.Gör. %25 Gündüz</v>
      </c>
      <c r="Y19" s="79"/>
      <c r="Z19" s="79"/>
      <c r="AA19" s="79"/>
      <c r="AB19" s="79"/>
      <c r="AC19" s="79"/>
      <c r="AD19" s="79"/>
      <c r="AE19" s="79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80">
        <f t="shared" si="0"/>
        <v>0</v>
      </c>
      <c r="BL19" s="81"/>
      <c r="BM19" s="82"/>
      <c r="BN19" s="83"/>
      <c r="BO19" s="84"/>
    </row>
    <row r="20" spans="1:67" x14ac:dyDescent="0.2">
      <c r="A20" s="47">
        <v>18</v>
      </c>
      <c r="B20" s="47">
        <v>113</v>
      </c>
      <c r="C20" s="48"/>
      <c r="D20" s="64">
        <v>13</v>
      </c>
      <c r="E20" s="79">
        <f>IF(A20="","",VLOOKUP(A20,'BİLGİ GİRİŞİ'!$A$3:$D$50,2,1))</f>
        <v>12345678927</v>
      </c>
      <c r="F20" s="79"/>
      <c r="G20" s="79"/>
      <c r="H20" s="79"/>
      <c r="I20" s="79" t="str">
        <f>IF(A20="","",VLOOKUP(A20,'BİLGİ GİRİŞİ'!$A$3:$D$50,3,1))</f>
        <v>Yusuf KESKİN</v>
      </c>
      <c r="J20" s="79"/>
      <c r="K20" s="79"/>
      <c r="L20" s="79"/>
      <c r="M20" s="79"/>
      <c r="N20" s="79"/>
      <c r="O20" s="79"/>
      <c r="P20" s="79"/>
      <c r="Q20" s="79"/>
      <c r="R20" s="79"/>
      <c r="S20" s="79" t="str">
        <f>IF(A20="","",VLOOKUP(A20,'BİLGİ GİRİŞİ'!$A$3:$F$50,4,1))</f>
        <v>Biyoloji</v>
      </c>
      <c r="T20" s="79"/>
      <c r="U20" s="79"/>
      <c r="V20" s="79"/>
      <c r="W20" s="79"/>
      <c r="X20" s="79" t="str">
        <f>IF(B20="","",VLOOKUP(B20,'BİLGİ GİRİŞİ'!$I$3:$J$50,2,1))</f>
        <v>Ekd.Yer.Geç.Gör. %25  Gece</v>
      </c>
      <c r="Y20" s="79"/>
      <c r="Z20" s="79"/>
      <c r="AA20" s="79"/>
      <c r="AB20" s="79"/>
      <c r="AC20" s="79"/>
      <c r="AD20" s="79"/>
      <c r="AE20" s="79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80">
        <f t="shared" si="0"/>
        <v>0</v>
      </c>
      <c r="BL20" s="81"/>
      <c r="BM20" s="82"/>
      <c r="BN20" s="83"/>
      <c r="BO20" s="84"/>
    </row>
    <row r="21" spans="1:67" x14ac:dyDescent="0.2">
      <c r="A21" s="47">
        <v>17</v>
      </c>
      <c r="B21" s="47">
        <v>114</v>
      </c>
      <c r="C21" s="48"/>
      <c r="D21" s="64">
        <v>14</v>
      </c>
      <c r="E21" s="79">
        <f>IF(A21="","",VLOOKUP(A21,'BİLGİ GİRİŞİ'!$A$3:$D$50,2,1))</f>
        <v>12345678926</v>
      </c>
      <c r="F21" s="79"/>
      <c r="G21" s="79"/>
      <c r="H21" s="79"/>
      <c r="I21" s="79" t="str">
        <f>IF(A21="","",VLOOKUP(A21,'BİLGİ GİRİŞİ'!$A$3:$D$50,3,1))</f>
        <v>Bekir GERELİ</v>
      </c>
      <c r="J21" s="79"/>
      <c r="K21" s="79"/>
      <c r="L21" s="79"/>
      <c r="M21" s="79"/>
      <c r="N21" s="79"/>
      <c r="O21" s="79"/>
      <c r="P21" s="79"/>
      <c r="Q21" s="79"/>
      <c r="R21" s="79"/>
      <c r="S21" s="79" t="str">
        <f>IF(A21="","",VLOOKUP(A21,'BİLGİ GİRİŞİ'!$A$3:$F$50,4,1))</f>
        <v>Bilişim Tekn.</v>
      </c>
      <c r="T21" s="79"/>
      <c r="U21" s="79"/>
      <c r="V21" s="79"/>
      <c r="W21" s="79"/>
      <c r="X21" s="79" t="str">
        <f>IF(B21="","",VLOOKUP(B21,'BİLGİ GİRİŞİ'!$I$3:$J$50,2,1))</f>
        <v>Atış Eğitimi</v>
      </c>
      <c r="Y21" s="79"/>
      <c r="Z21" s="79"/>
      <c r="AA21" s="79"/>
      <c r="AB21" s="79"/>
      <c r="AC21" s="79"/>
      <c r="AD21" s="79"/>
      <c r="AE21" s="79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80">
        <f t="shared" si="0"/>
        <v>0</v>
      </c>
      <c r="BL21" s="81"/>
      <c r="BM21" s="82"/>
      <c r="BN21" s="83"/>
      <c r="BO21" s="84"/>
    </row>
    <row r="22" spans="1:67" x14ac:dyDescent="0.2">
      <c r="A22" s="47">
        <v>16</v>
      </c>
      <c r="B22" s="47">
        <v>115</v>
      </c>
      <c r="C22" s="48"/>
      <c r="D22" s="64">
        <v>15</v>
      </c>
      <c r="E22" s="79">
        <f>IF(A22="","",VLOOKUP(A22,'BİLGİ GİRİŞİ'!$A$3:$D$50,2,1))</f>
        <v>12345678925</v>
      </c>
      <c r="F22" s="79"/>
      <c r="G22" s="79"/>
      <c r="H22" s="79"/>
      <c r="I22" s="79" t="str">
        <f>IF(A22="","",VLOOKUP(A22,'BİLGİ GİRİŞİ'!$A$3:$D$50,3,1))</f>
        <v>Ömer BORAK</v>
      </c>
      <c r="J22" s="79"/>
      <c r="K22" s="79"/>
      <c r="L22" s="79"/>
      <c r="M22" s="79"/>
      <c r="N22" s="79"/>
      <c r="O22" s="79"/>
      <c r="P22" s="79"/>
      <c r="Q22" s="79"/>
      <c r="R22" s="79"/>
      <c r="S22" s="79" t="str">
        <f>IF(A22="","",VLOOKUP(A22,'BİLGİ GİRİŞİ'!$A$3:$F$50,4,1))</f>
        <v>Beden Eğt.</v>
      </c>
      <c r="T22" s="79"/>
      <c r="U22" s="79"/>
      <c r="V22" s="79"/>
      <c r="W22" s="79"/>
      <c r="X22" s="79" t="str">
        <f>IF(B22="","",VLOOKUP(B22,'BİLGİ GİRİŞİ'!$I$3:$J$50,2,1))</f>
        <v xml:space="preserve">Cezaevleri Eğitim Merkezi </v>
      </c>
      <c r="Y22" s="79"/>
      <c r="Z22" s="79"/>
      <c r="AA22" s="79"/>
      <c r="AB22" s="79"/>
      <c r="AC22" s="79"/>
      <c r="AD22" s="79"/>
      <c r="AE22" s="79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80">
        <f t="shared" si="0"/>
        <v>0</v>
      </c>
      <c r="BL22" s="81"/>
      <c r="BM22" s="82"/>
      <c r="BN22" s="83"/>
      <c r="BO22" s="84"/>
    </row>
    <row r="23" spans="1:67" x14ac:dyDescent="0.2">
      <c r="A23" s="47">
        <v>15</v>
      </c>
      <c r="B23" s="47">
        <v>116</v>
      </c>
      <c r="C23" s="48"/>
      <c r="D23" s="64">
        <v>16</v>
      </c>
      <c r="E23" s="79">
        <f>IF(A23="","",VLOOKUP(A23,'BİLGİ GİRİŞİ'!$A$3:$D$50,2,1))</f>
        <v>12345678924</v>
      </c>
      <c r="F23" s="79"/>
      <c r="G23" s="79"/>
      <c r="H23" s="79"/>
      <c r="I23" s="79" t="str">
        <f>IF(A23="","",VLOOKUP(A23,'BİLGİ GİRİŞİ'!$A$3:$D$50,3,1))</f>
        <v>Mehmet Ali EKİN</v>
      </c>
      <c r="J23" s="79"/>
      <c r="K23" s="79"/>
      <c r="L23" s="79"/>
      <c r="M23" s="79"/>
      <c r="N23" s="79"/>
      <c r="O23" s="79"/>
      <c r="P23" s="79"/>
      <c r="Q23" s="79"/>
      <c r="R23" s="79"/>
      <c r="S23" s="79" t="str">
        <f>IF(A23="","",VLOOKUP(A23,'BİLGİ GİRİŞİ'!$A$3:$F$50,4,1))</f>
        <v>Arapça</v>
      </c>
      <c r="T23" s="79"/>
      <c r="U23" s="79"/>
      <c r="V23" s="79"/>
      <c r="W23" s="79"/>
      <c r="X23" s="79" t="str">
        <f>IF(B23="","",VLOOKUP(B23,'BİLGİ GİRİŞİ'!$I$3:$J$50,2,1))</f>
        <v>Takviye Kursu Gündüz</v>
      </c>
      <c r="Y23" s="79"/>
      <c r="Z23" s="79"/>
      <c r="AA23" s="79"/>
      <c r="AB23" s="79"/>
      <c r="AC23" s="79"/>
      <c r="AD23" s="79"/>
      <c r="AE23" s="79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80">
        <f t="shared" si="0"/>
        <v>0</v>
      </c>
      <c r="BL23" s="81"/>
      <c r="BM23" s="82"/>
      <c r="BN23" s="83"/>
      <c r="BO23" s="84"/>
    </row>
    <row r="24" spans="1:67" x14ac:dyDescent="0.2">
      <c r="A24" s="47">
        <v>14</v>
      </c>
      <c r="B24" s="47">
        <v>117</v>
      </c>
      <c r="C24" s="48"/>
      <c r="D24" s="64">
        <v>17</v>
      </c>
      <c r="E24" s="79">
        <f>IF(A24="","",VLOOKUP(A24,'BİLGİ GİRİŞİ'!$A$3:$D$50,2,1))</f>
        <v>12345678923</v>
      </c>
      <c r="F24" s="79"/>
      <c r="G24" s="79"/>
      <c r="H24" s="79"/>
      <c r="I24" s="79" t="str">
        <f>IF(A24="","",VLOOKUP(A24,'BİLGİ GİRİŞİ'!$A$3:$D$50,3,1))</f>
        <v>Muhammed TAŞ</v>
      </c>
      <c r="J24" s="79"/>
      <c r="K24" s="79"/>
      <c r="L24" s="79"/>
      <c r="M24" s="79"/>
      <c r="N24" s="79"/>
      <c r="O24" s="79"/>
      <c r="P24" s="79"/>
      <c r="Q24" s="79"/>
      <c r="R24" s="79"/>
      <c r="S24" s="79" t="str">
        <f>IF(A24="","",VLOOKUP(A24,'BİLGİ GİRİŞİ'!$A$3:$F$50,4,1))</f>
        <v>Almanca</v>
      </c>
      <c r="T24" s="79"/>
      <c r="U24" s="79"/>
      <c r="V24" s="79"/>
      <c r="W24" s="79"/>
      <c r="X24" s="79" t="str">
        <f>IF(B24="","",VLOOKUP(B24,'BİLGİ GİRİŞİ'!$I$3:$J$50,2,1))</f>
        <v>Takviye Kursu Gece</v>
      </c>
      <c r="Y24" s="79"/>
      <c r="Z24" s="79"/>
      <c r="AA24" s="79"/>
      <c r="AB24" s="79"/>
      <c r="AC24" s="79"/>
      <c r="AD24" s="79"/>
      <c r="AE24" s="79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80">
        <f t="shared" si="0"/>
        <v>0</v>
      </c>
      <c r="BL24" s="81"/>
      <c r="BM24" s="82"/>
      <c r="BN24" s="83"/>
      <c r="BO24" s="84"/>
    </row>
    <row r="25" spans="1:67" x14ac:dyDescent="0.2">
      <c r="A25" s="47">
        <v>13</v>
      </c>
      <c r="B25" s="47">
        <v>118</v>
      </c>
      <c r="C25" s="48"/>
      <c r="D25" s="64">
        <v>18</v>
      </c>
      <c r="E25" s="79">
        <f>IF(A25="","",VLOOKUP(A25,'BİLGİ GİRİŞİ'!$A$3:$D$50,2,1))</f>
        <v>12345678922</v>
      </c>
      <c r="F25" s="79"/>
      <c r="G25" s="79"/>
      <c r="H25" s="79"/>
      <c r="I25" s="79" t="str">
        <f>IF(A25="","",VLOOKUP(A25,'BİLGİ GİRİŞİ'!$A$3:$D$50,3,1))</f>
        <v>Ahmet KURT</v>
      </c>
      <c r="J25" s="79"/>
      <c r="K25" s="79"/>
      <c r="L25" s="79"/>
      <c r="M25" s="79"/>
      <c r="N25" s="79"/>
      <c r="O25" s="79"/>
      <c r="P25" s="79"/>
      <c r="Q25" s="79"/>
      <c r="R25" s="79"/>
      <c r="S25" s="79" t="str">
        <f>IF(A25="","",VLOOKUP(A25,'BİLGİ GİRİŞİ'!$A$3:$F$50,4,1))</f>
        <v>Adalet</v>
      </c>
      <c r="T25" s="79"/>
      <c r="U25" s="79"/>
      <c r="V25" s="79"/>
      <c r="W25" s="79"/>
      <c r="X25" s="79" t="str">
        <f>IF(B25="","",VLOOKUP(B25,'BİLGİ GİRİŞİ'!$I$3:$J$50,2,1))</f>
        <v>Belleticilik %25 Fazla</v>
      </c>
      <c r="Y25" s="79"/>
      <c r="Z25" s="79"/>
      <c r="AA25" s="79"/>
      <c r="AB25" s="79"/>
      <c r="AC25" s="79"/>
      <c r="AD25" s="79"/>
      <c r="AE25" s="79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80">
        <f t="shared" si="0"/>
        <v>0</v>
      </c>
      <c r="BL25" s="81"/>
      <c r="BM25" s="82"/>
      <c r="BN25" s="83"/>
      <c r="BO25" s="84"/>
    </row>
    <row r="26" spans="1:67" x14ac:dyDescent="0.2">
      <c r="A26" s="47">
        <v>12</v>
      </c>
      <c r="B26" s="47">
        <v>119</v>
      </c>
      <c r="C26" s="48"/>
      <c r="D26" s="64">
        <v>19</v>
      </c>
      <c r="E26" s="79">
        <f>IF(A26="","",VLOOKUP(A26,'BİLGİ GİRİŞİ'!$A$3:$D$50,2,1))</f>
        <v>12345678921</v>
      </c>
      <c r="F26" s="79"/>
      <c r="G26" s="79"/>
      <c r="H26" s="79"/>
      <c r="I26" s="79" t="str">
        <f>IF(A26="","",VLOOKUP(A26,'BİLGİ GİRİŞİ'!$A$3:$D$50,3,1))</f>
        <v>Halil POLAT</v>
      </c>
      <c r="J26" s="79"/>
      <c r="K26" s="79"/>
      <c r="L26" s="79"/>
      <c r="M26" s="79"/>
      <c r="N26" s="79"/>
      <c r="O26" s="79"/>
      <c r="P26" s="79"/>
      <c r="Q26" s="79"/>
      <c r="R26" s="79"/>
      <c r="S26" s="79" t="str">
        <f>IF(A26="","",VLOOKUP(A26,'BİLGİ GİRİŞİ'!$A$3:$F$50,4,1))</f>
        <v>Türk Dili Ed.</v>
      </c>
      <c r="T26" s="79"/>
      <c r="U26" s="79"/>
      <c r="V26" s="79"/>
      <c r="W26" s="79"/>
      <c r="X26" s="79" t="str">
        <f>IF(B26="","",VLOOKUP(B26,'BİLGİ GİRİŞİ'!$I$3:$J$50,2,1))</f>
        <v>Nöbet Görevi Gündüz</v>
      </c>
      <c r="Y26" s="79"/>
      <c r="Z26" s="79"/>
      <c r="AA26" s="79"/>
      <c r="AB26" s="79"/>
      <c r="AC26" s="79"/>
      <c r="AD26" s="79"/>
      <c r="AE26" s="79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80">
        <f t="shared" si="0"/>
        <v>0</v>
      </c>
      <c r="BL26" s="81"/>
      <c r="BM26" s="82"/>
      <c r="BN26" s="83"/>
      <c r="BO26" s="84"/>
    </row>
    <row r="27" spans="1:67" ht="15" x14ac:dyDescent="0.2">
      <c r="A27" s="47">
        <v>11</v>
      </c>
      <c r="B27" s="47">
        <v>120</v>
      </c>
      <c r="C27" s="48"/>
      <c r="D27" s="64">
        <v>20</v>
      </c>
      <c r="E27" s="79">
        <f>IF(A27="","",VLOOKUP(A27,'BİLGİ GİRİŞİ'!$A$3:$D$50,2,1))</f>
        <v>12345678920</v>
      </c>
      <c r="F27" s="79"/>
      <c r="G27" s="79"/>
      <c r="H27" s="79"/>
      <c r="I27" s="79" t="str">
        <f>IF(A27="","",VLOOKUP(A27,'BİLGİ GİRİŞİ'!$A$3:$D$50,3,1))</f>
        <v>Şükrü GÜNEŞ</v>
      </c>
      <c r="J27" s="79"/>
      <c r="K27" s="79"/>
      <c r="L27" s="79"/>
      <c r="M27" s="79"/>
      <c r="N27" s="79"/>
      <c r="O27" s="79"/>
      <c r="P27" s="79"/>
      <c r="Q27" s="79"/>
      <c r="R27" s="79"/>
      <c r="S27" s="79" t="str">
        <f>IF(A27="","",VLOOKUP(A27,'BİLGİ GİRİŞİ'!$A$3:$F$50,4,1))</f>
        <v>Tesisat Tekn.</v>
      </c>
      <c r="T27" s="79"/>
      <c r="U27" s="79"/>
      <c r="V27" s="79"/>
      <c r="W27" s="79"/>
      <c r="X27" s="79" t="str">
        <f>IF(B27="","",VLOOKUP(B27,'BİLGİ GİRİŞİ'!$I$3:$J$50,2,1))</f>
        <v>Nöbet Görevi Gündüz</v>
      </c>
      <c r="Y27" s="79"/>
      <c r="Z27" s="79"/>
      <c r="AA27" s="79"/>
      <c r="AB27" s="79"/>
      <c r="AC27" s="79"/>
      <c r="AD27" s="79"/>
      <c r="AE27" s="79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8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80">
        <f t="shared" si="0"/>
        <v>0</v>
      </c>
      <c r="BL27" s="81"/>
      <c r="BM27" s="82"/>
      <c r="BN27" s="83"/>
      <c r="BO27" s="84"/>
    </row>
    <row r="28" spans="1:67" x14ac:dyDescent="0.2">
      <c r="A28" s="47">
        <v>10</v>
      </c>
      <c r="B28" s="47">
        <v>121</v>
      </c>
      <c r="C28" s="48"/>
      <c r="D28" s="64">
        <v>21</v>
      </c>
      <c r="E28" s="79">
        <f>IF(A28="","",VLOOKUP(A28,'BİLGİ GİRİŞİ'!$A$3:$D$50,2,1))</f>
        <v>12345678919</v>
      </c>
      <c r="F28" s="79"/>
      <c r="G28" s="79"/>
      <c r="H28" s="79"/>
      <c r="I28" s="79" t="str">
        <f>IF(A28="","",VLOOKUP(A28,'BİLGİ GİRİŞİ'!$A$3:$D$50,3,1))</f>
        <v>Enes ASLAN</v>
      </c>
      <c r="J28" s="79"/>
      <c r="K28" s="79"/>
      <c r="L28" s="79"/>
      <c r="M28" s="79"/>
      <c r="N28" s="79"/>
      <c r="O28" s="79"/>
      <c r="P28" s="79"/>
      <c r="Q28" s="79"/>
      <c r="R28" s="79"/>
      <c r="S28" s="79" t="str">
        <f>IF(A28="","",VLOOKUP(A28,'BİLGİ GİRİŞİ'!$A$3:$F$50,4,1))</f>
        <v>Tekn.Tas.</v>
      </c>
      <c r="T28" s="79"/>
      <c r="U28" s="79"/>
      <c r="V28" s="79"/>
      <c r="W28" s="79"/>
      <c r="X28" s="79" t="str">
        <f>IF(B28="","",VLOOKUP(B28,'BİLGİ GİRİŞİ'!$I$3:$J$50,2,1))</f>
        <v>Nöbet Görevi %25 Fazla</v>
      </c>
      <c r="Y28" s="79"/>
      <c r="Z28" s="79"/>
      <c r="AA28" s="79"/>
      <c r="AB28" s="79"/>
      <c r="AC28" s="79"/>
      <c r="AD28" s="79"/>
      <c r="AE28" s="79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80">
        <f t="shared" si="0"/>
        <v>0</v>
      </c>
      <c r="BL28" s="81"/>
      <c r="BM28" s="82"/>
      <c r="BN28" s="83"/>
      <c r="BO28" s="84"/>
    </row>
    <row r="29" spans="1:67" x14ac:dyDescent="0.2">
      <c r="A29" s="47">
        <v>9</v>
      </c>
      <c r="B29" s="47">
        <v>122</v>
      </c>
      <c r="C29" s="48"/>
      <c r="D29" s="64">
        <v>22</v>
      </c>
      <c r="E29" s="79">
        <f>IF(A29="","",VLOOKUP(A29,'BİLGİ GİRİŞİ'!$A$3:$D$50,2,1))</f>
        <v>12345678918</v>
      </c>
      <c r="F29" s="79"/>
      <c r="G29" s="79"/>
      <c r="H29" s="79"/>
      <c r="I29" s="79" t="str">
        <f>IF(A29="","",VLOOKUP(A29,'BİLGİ GİRİŞİ'!$A$3:$D$50,3,1))</f>
        <v>Murat ÖZCAN</v>
      </c>
      <c r="J29" s="79"/>
      <c r="K29" s="79"/>
      <c r="L29" s="79"/>
      <c r="M29" s="79"/>
      <c r="N29" s="79"/>
      <c r="O29" s="79"/>
      <c r="P29" s="79"/>
      <c r="Q29" s="79"/>
      <c r="R29" s="79"/>
      <c r="S29" s="79" t="str">
        <f>IF(A29="","",VLOOKUP(A29,'BİLGİ GİRİŞİ'!$A$3:$F$50,4,1))</f>
        <v>Tarih</v>
      </c>
      <c r="T29" s="79"/>
      <c r="U29" s="79"/>
      <c r="V29" s="79"/>
      <c r="W29" s="79"/>
      <c r="X29" s="79" t="str">
        <f>IF(B29="","",VLOOKUP(B29,'BİLGİ GİRİŞİ'!$I$3:$J$50,2,1))</f>
        <v>İYEP Gündüz</v>
      </c>
      <c r="Y29" s="79"/>
      <c r="Z29" s="79"/>
      <c r="AA29" s="79"/>
      <c r="AB29" s="79"/>
      <c r="AC29" s="79"/>
      <c r="AD29" s="79"/>
      <c r="AE29" s="79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80">
        <f t="shared" si="0"/>
        <v>0</v>
      </c>
      <c r="BL29" s="81"/>
      <c r="BM29" s="82"/>
      <c r="BN29" s="83"/>
      <c r="BO29" s="84"/>
    </row>
    <row r="30" spans="1:67" x14ac:dyDescent="0.2">
      <c r="A30" s="47">
        <v>8</v>
      </c>
      <c r="B30" s="47">
        <v>123</v>
      </c>
      <c r="C30" s="48"/>
      <c r="D30" s="64">
        <v>23</v>
      </c>
      <c r="E30" s="79">
        <f>IF(A30="","",VLOOKUP(A30,'BİLGİ GİRİŞİ'!$A$3:$D$50,2,1))</f>
        <v>12345678917</v>
      </c>
      <c r="F30" s="79"/>
      <c r="G30" s="79"/>
      <c r="H30" s="79"/>
      <c r="I30" s="79" t="str">
        <f>IF(A30="","",VLOOKUP(A30,'BİLGİ GİRİŞİ'!$A$3:$D$50,3,1))</f>
        <v>Ramazan AYDIN</v>
      </c>
      <c r="J30" s="79"/>
      <c r="K30" s="79"/>
      <c r="L30" s="79"/>
      <c r="M30" s="79"/>
      <c r="N30" s="79"/>
      <c r="O30" s="79"/>
      <c r="P30" s="79"/>
      <c r="Q30" s="79"/>
      <c r="R30" s="79"/>
      <c r="S30" s="79" t="str">
        <f>IF(A30="","",VLOOKUP(A30,'BİLGİ GİRİŞİ'!$A$3:$F$50,4,1))</f>
        <v>Sosyal Bilg.</v>
      </c>
      <c r="T30" s="79"/>
      <c r="U30" s="79"/>
      <c r="V30" s="79"/>
      <c r="W30" s="79"/>
      <c r="X30" s="79" t="str">
        <f>IF(B30="","",VLOOKUP(B30,'BİLGİ GİRİŞİ'!$I$3:$J$50,2,1))</f>
        <v>İYEP Gece</v>
      </c>
      <c r="Y30" s="79"/>
      <c r="Z30" s="79"/>
      <c r="AA30" s="79"/>
      <c r="AB30" s="79"/>
      <c r="AC30" s="79"/>
      <c r="AD30" s="79"/>
      <c r="AE30" s="79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80">
        <f t="shared" si="0"/>
        <v>0</v>
      </c>
      <c r="BL30" s="81"/>
      <c r="BM30" s="82"/>
      <c r="BN30" s="83"/>
      <c r="BO30" s="84"/>
    </row>
    <row r="31" spans="1:67" x14ac:dyDescent="0.2">
      <c r="A31" s="47">
        <v>7</v>
      </c>
      <c r="B31" s="47">
        <v>102</v>
      </c>
      <c r="C31" s="48"/>
      <c r="D31" s="64">
        <v>24</v>
      </c>
      <c r="E31" s="79">
        <f>IF(A31="","",VLOOKUP(A31,'BİLGİ GİRİŞİ'!$A$3:$D$50,2,1))</f>
        <v>12345678916</v>
      </c>
      <c r="F31" s="79"/>
      <c r="G31" s="79"/>
      <c r="H31" s="79"/>
      <c r="I31" s="79" t="str">
        <f>IF(A31="","",VLOOKUP(A31,'BİLGİ GİRİŞİ'!$A$3:$D$50,3,1))</f>
        <v>Osman BOZKURT</v>
      </c>
      <c r="J31" s="79"/>
      <c r="K31" s="79"/>
      <c r="L31" s="79"/>
      <c r="M31" s="79"/>
      <c r="N31" s="79"/>
      <c r="O31" s="79"/>
      <c r="P31" s="79"/>
      <c r="Q31" s="79"/>
      <c r="R31" s="79"/>
      <c r="S31" s="79" t="str">
        <f>IF(A31="","",VLOOKUP(A31,'BİLGİ GİRİŞİ'!$A$3:$F$50,4,1))</f>
        <v>Sınıf Öğrt.</v>
      </c>
      <c r="T31" s="79"/>
      <c r="U31" s="79"/>
      <c r="V31" s="79"/>
      <c r="W31" s="79"/>
      <c r="X31" s="79" t="str">
        <f>IF(B31="","",VLOOKUP(B31,'BİLGİ GİRİŞİ'!$I$3:$J$50,2,1))</f>
        <v>Gece</v>
      </c>
      <c r="Y31" s="79"/>
      <c r="Z31" s="79"/>
      <c r="AA31" s="79"/>
      <c r="AB31" s="79"/>
      <c r="AC31" s="79"/>
      <c r="AD31" s="79"/>
      <c r="AE31" s="79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80">
        <f t="shared" si="0"/>
        <v>0</v>
      </c>
      <c r="BL31" s="81"/>
      <c r="BM31" s="82"/>
      <c r="BN31" s="83"/>
      <c r="BO31" s="84"/>
    </row>
    <row r="32" spans="1:67" x14ac:dyDescent="0.2">
      <c r="A32" s="47"/>
      <c r="B32" s="47"/>
      <c r="C32" s="48"/>
      <c r="D32" s="64">
        <v>25</v>
      </c>
      <c r="E32" s="79" t="str">
        <f>IF(A32="","",VLOOKUP(A32,'BİLGİ GİRİŞİ'!$A$3:$D$50,2,1))</f>
        <v/>
      </c>
      <c r="F32" s="79"/>
      <c r="G32" s="79"/>
      <c r="H32" s="79"/>
      <c r="I32" s="79" t="str">
        <f>IF(A32="","",VLOOKUP(A32,'BİLGİ GİRİŞİ'!$A$3:$D$50,3,1))</f>
        <v/>
      </c>
      <c r="J32" s="79"/>
      <c r="K32" s="79"/>
      <c r="L32" s="79"/>
      <c r="M32" s="79"/>
      <c r="N32" s="79"/>
      <c r="O32" s="79"/>
      <c r="P32" s="79"/>
      <c r="Q32" s="79"/>
      <c r="R32" s="79"/>
      <c r="S32" s="79" t="str">
        <f>IF(A32="","",VLOOKUP(A32,'BİLGİ GİRİŞİ'!$A$3:$F$50,4,1))</f>
        <v/>
      </c>
      <c r="T32" s="79"/>
      <c r="U32" s="79"/>
      <c r="V32" s="79"/>
      <c r="W32" s="79"/>
      <c r="X32" s="79" t="str">
        <f>IF(B32="","",VLOOKUP(B32,'BİLGİ GİRİŞİ'!$I$3:$J$50,2,1))</f>
        <v/>
      </c>
      <c r="Y32" s="79"/>
      <c r="Z32" s="79"/>
      <c r="AA32" s="79"/>
      <c r="AB32" s="79"/>
      <c r="AC32" s="79"/>
      <c r="AD32" s="79"/>
      <c r="AE32" s="79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80">
        <f t="shared" si="0"/>
        <v>0</v>
      </c>
      <c r="BL32" s="81"/>
      <c r="BM32" s="82"/>
      <c r="BN32" s="83"/>
      <c r="BO32" s="84"/>
    </row>
    <row r="33" spans="1:67" x14ac:dyDescent="0.2">
      <c r="A33" s="47"/>
      <c r="B33" s="47"/>
      <c r="C33" s="48"/>
      <c r="D33" s="64">
        <v>26</v>
      </c>
      <c r="E33" s="79" t="str">
        <f>IF(A33="","",VLOOKUP(A33,'BİLGİ GİRİŞİ'!$A$3:$D$50,2,1))</f>
        <v/>
      </c>
      <c r="F33" s="79"/>
      <c r="G33" s="79"/>
      <c r="H33" s="79"/>
      <c r="I33" s="79" t="str">
        <f>IF(A33="","",VLOOKUP(A33,'BİLGİ GİRİŞİ'!$A$3:$D$50,3,1))</f>
        <v/>
      </c>
      <c r="J33" s="79"/>
      <c r="K33" s="79"/>
      <c r="L33" s="79"/>
      <c r="M33" s="79"/>
      <c r="N33" s="79"/>
      <c r="O33" s="79"/>
      <c r="P33" s="79"/>
      <c r="Q33" s="79"/>
      <c r="R33" s="79"/>
      <c r="S33" s="79" t="str">
        <f>IF(A33="","",VLOOKUP(A33,'BİLGİ GİRİŞİ'!$A$3:$F$50,4,1))</f>
        <v/>
      </c>
      <c r="T33" s="79"/>
      <c r="U33" s="79"/>
      <c r="V33" s="79"/>
      <c r="W33" s="79"/>
      <c r="X33" s="79" t="str">
        <f>IF(B33="","",VLOOKUP(B33,'BİLGİ GİRİŞİ'!$I$3:$J$50,2,1))</f>
        <v/>
      </c>
      <c r="Y33" s="79"/>
      <c r="Z33" s="79"/>
      <c r="AA33" s="79"/>
      <c r="AB33" s="79"/>
      <c r="AC33" s="79"/>
      <c r="AD33" s="79"/>
      <c r="AE33" s="79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80">
        <f t="shared" si="0"/>
        <v>0</v>
      </c>
      <c r="BL33" s="81"/>
      <c r="BM33" s="82"/>
      <c r="BN33" s="83"/>
      <c r="BO33" s="84"/>
    </row>
    <row r="34" spans="1:67" x14ac:dyDescent="0.2">
      <c r="A34" s="47"/>
      <c r="B34" s="47"/>
      <c r="C34" s="48"/>
      <c r="D34" s="64">
        <v>27</v>
      </c>
      <c r="E34" s="79" t="str">
        <f>IF(A34="","",VLOOKUP(A34,'BİLGİ GİRİŞİ'!$A$3:$D$50,2,1))</f>
        <v/>
      </c>
      <c r="F34" s="79"/>
      <c r="G34" s="79"/>
      <c r="H34" s="79"/>
      <c r="I34" s="79" t="str">
        <f>IF(A34="","",VLOOKUP(A34,'BİLGİ GİRİŞİ'!$A$3:$D$50,3,1))</f>
        <v/>
      </c>
      <c r="J34" s="79"/>
      <c r="K34" s="79"/>
      <c r="L34" s="79"/>
      <c r="M34" s="79"/>
      <c r="N34" s="79"/>
      <c r="O34" s="79"/>
      <c r="P34" s="79"/>
      <c r="Q34" s="79"/>
      <c r="R34" s="79"/>
      <c r="S34" s="79" t="str">
        <f>IF(A34="","",VLOOKUP(A34,'BİLGİ GİRİŞİ'!$A$3:$F$50,4,1))</f>
        <v/>
      </c>
      <c r="T34" s="79"/>
      <c r="U34" s="79"/>
      <c r="V34" s="79"/>
      <c r="W34" s="79"/>
      <c r="X34" s="79" t="str">
        <f>IF(B34="","",VLOOKUP(B34,'BİLGİ GİRİŞİ'!$I$3:$J$50,2,1))</f>
        <v/>
      </c>
      <c r="Y34" s="79"/>
      <c r="Z34" s="79"/>
      <c r="AA34" s="79"/>
      <c r="AB34" s="79"/>
      <c r="AC34" s="79"/>
      <c r="AD34" s="79"/>
      <c r="AE34" s="79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80">
        <f t="shared" si="0"/>
        <v>0</v>
      </c>
      <c r="BL34" s="81"/>
      <c r="BM34" s="82"/>
      <c r="BN34" s="83"/>
      <c r="BO34" s="84"/>
    </row>
    <row r="35" spans="1:67" x14ac:dyDescent="0.2">
      <c r="A35" s="47"/>
      <c r="B35" s="47"/>
      <c r="C35" s="48"/>
      <c r="D35" s="64">
        <v>28</v>
      </c>
      <c r="E35" s="79" t="str">
        <f>IF(A35="","",VLOOKUP(A35,'BİLGİ GİRİŞİ'!$A$3:$D$50,2,1))</f>
        <v/>
      </c>
      <c r="F35" s="79"/>
      <c r="G35" s="79"/>
      <c r="H35" s="79"/>
      <c r="I35" s="79" t="str">
        <f>IF(A35="","",VLOOKUP(A35,'BİLGİ GİRİŞİ'!$A$3:$D$50,3,1))</f>
        <v/>
      </c>
      <c r="J35" s="79"/>
      <c r="K35" s="79"/>
      <c r="L35" s="79"/>
      <c r="M35" s="79"/>
      <c r="N35" s="79"/>
      <c r="O35" s="79"/>
      <c r="P35" s="79"/>
      <c r="Q35" s="79"/>
      <c r="R35" s="79"/>
      <c r="S35" s="79" t="str">
        <f>IF(A35="","",VLOOKUP(A35,'BİLGİ GİRİŞİ'!$A$3:$F$50,4,1))</f>
        <v/>
      </c>
      <c r="T35" s="79"/>
      <c r="U35" s="79"/>
      <c r="V35" s="79"/>
      <c r="W35" s="79"/>
      <c r="X35" s="79" t="str">
        <f>IF(B35="","",VLOOKUP(B35,'BİLGİ GİRİŞİ'!$I$3:$J$50,2,1))</f>
        <v/>
      </c>
      <c r="Y35" s="79"/>
      <c r="Z35" s="79"/>
      <c r="AA35" s="79"/>
      <c r="AB35" s="79"/>
      <c r="AC35" s="79"/>
      <c r="AD35" s="79"/>
      <c r="AE35" s="79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80">
        <f t="shared" si="0"/>
        <v>0</v>
      </c>
      <c r="BL35" s="81"/>
      <c r="BM35" s="82"/>
      <c r="BN35" s="83"/>
      <c r="BO35" s="84"/>
    </row>
    <row r="36" spans="1:67" x14ac:dyDescent="0.2">
      <c r="A36" s="47"/>
      <c r="B36" s="47"/>
      <c r="C36" s="48"/>
      <c r="D36" s="64">
        <v>29</v>
      </c>
      <c r="E36" s="79" t="str">
        <f>IF(A36="","",VLOOKUP(A36,'BİLGİ GİRİŞİ'!$A$3:$D$50,2,1))</f>
        <v/>
      </c>
      <c r="F36" s="79"/>
      <c r="G36" s="79"/>
      <c r="H36" s="79"/>
      <c r="I36" s="79" t="str">
        <f>IF(A36="","",VLOOKUP(A36,'BİLGİ GİRİŞİ'!$A$3:$D$50,3,1))</f>
        <v/>
      </c>
      <c r="J36" s="79"/>
      <c r="K36" s="79"/>
      <c r="L36" s="79"/>
      <c r="M36" s="79"/>
      <c r="N36" s="79"/>
      <c r="O36" s="79"/>
      <c r="P36" s="79"/>
      <c r="Q36" s="79"/>
      <c r="R36" s="79"/>
      <c r="S36" s="79" t="str">
        <f>IF(A36="","",VLOOKUP(A36,'BİLGİ GİRİŞİ'!$A$3:$F$50,4,1))</f>
        <v/>
      </c>
      <c r="T36" s="79"/>
      <c r="U36" s="79"/>
      <c r="V36" s="79"/>
      <c r="W36" s="79"/>
      <c r="X36" s="79" t="str">
        <f>IF(B36="","",VLOOKUP(B36,'BİLGİ GİRİŞİ'!$I$3:$J$50,2,1))</f>
        <v/>
      </c>
      <c r="Y36" s="79"/>
      <c r="Z36" s="79"/>
      <c r="AA36" s="79"/>
      <c r="AB36" s="79"/>
      <c r="AC36" s="79"/>
      <c r="AD36" s="79"/>
      <c r="AE36" s="79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80">
        <f t="shared" ref="BK36:BK81" si="1">SUM(AF36:BJ36)</f>
        <v>0</v>
      </c>
      <c r="BL36" s="81"/>
      <c r="BM36" s="82"/>
      <c r="BN36" s="83"/>
      <c r="BO36" s="84"/>
    </row>
    <row r="37" spans="1:67" x14ac:dyDescent="0.2">
      <c r="A37" s="47"/>
      <c r="B37" s="47"/>
      <c r="C37" s="48"/>
      <c r="D37" s="64">
        <v>30</v>
      </c>
      <c r="E37" s="79" t="str">
        <f>IF(A37="","",VLOOKUP(A37,'BİLGİ GİRİŞİ'!$A$3:$D$50,2,1))</f>
        <v/>
      </c>
      <c r="F37" s="79"/>
      <c r="G37" s="79"/>
      <c r="H37" s="79"/>
      <c r="I37" s="79" t="str">
        <f>IF(A37="","",VLOOKUP(A37,'BİLGİ GİRİŞİ'!$A$3:$D$50,3,1))</f>
        <v/>
      </c>
      <c r="J37" s="79"/>
      <c r="K37" s="79"/>
      <c r="L37" s="79"/>
      <c r="M37" s="79"/>
      <c r="N37" s="79"/>
      <c r="O37" s="79"/>
      <c r="P37" s="79"/>
      <c r="Q37" s="79"/>
      <c r="R37" s="79"/>
      <c r="S37" s="79" t="str">
        <f>IF(A37="","",VLOOKUP(A37,'BİLGİ GİRİŞİ'!$A$3:$F$50,4,1))</f>
        <v/>
      </c>
      <c r="T37" s="79"/>
      <c r="U37" s="79"/>
      <c r="V37" s="79"/>
      <c r="W37" s="79"/>
      <c r="X37" s="79" t="str">
        <f>IF(B37="","",VLOOKUP(B37,'BİLGİ GİRİŞİ'!$I$3:$J$50,2,1))</f>
        <v/>
      </c>
      <c r="Y37" s="79"/>
      <c r="Z37" s="79"/>
      <c r="AA37" s="79"/>
      <c r="AB37" s="79"/>
      <c r="AC37" s="79"/>
      <c r="AD37" s="79"/>
      <c r="AE37" s="79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80">
        <f t="shared" si="1"/>
        <v>0</v>
      </c>
      <c r="BL37" s="81"/>
      <c r="BM37" s="82"/>
      <c r="BN37" s="83"/>
      <c r="BO37" s="84"/>
    </row>
    <row r="38" spans="1:67" x14ac:dyDescent="0.2">
      <c r="A38" s="47"/>
      <c r="B38" s="47"/>
      <c r="C38" s="48"/>
      <c r="D38" s="64">
        <v>31</v>
      </c>
      <c r="E38" s="79" t="str">
        <f>IF(A38="","",VLOOKUP(A38,'BİLGİ GİRİŞİ'!$A$3:$D$50,2,1))</f>
        <v/>
      </c>
      <c r="F38" s="79"/>
      <c r="G38" s="79"/>
      <c r="H38" s="79"/>
      <c r="I38" s="79" t="str">
        <f>IF(A38="","",VLOOKUP(A38,'BİLGİ GİRİŞİ'!$A$3:$D$50,3,1))</f>
        <v/>
      </c>
      <c r="J38" s="79"/>
      <c r="K38" s="79"/>
      <c r="L38" s="79"/>
      <c r="M38" s="79"/>
      <c r="N38" s="79"/>
      <c r="O38" s="79"/>
      <c r="P38" s="79"/>
      <c r="Q38" s="79"/>
      <c r="R38" s="79"/>
      <c r="S38" s="79" t="str">
        <f>IF(A38="","",VLOOKUP(A38,'BİLGİ GİRİŞİ'!$A$3:$F$50,4,1))</f>
        <v/>
      </c>
      <c r="T38" s="79"/>
      <c r="U38" s="79"/>
      <c r="V38" s="79"/>
      <c r="W38" s="79"/>
      <c r="X38" s="79" t="str">
        <f>IF(B38="","",VLOOKUP(B38,'BİLGİ GİRİŞİ'!$I$3:$J$50,2,1))</f>
        <v/>
      </c>
      <c r="Y38" s="79"/>
      <c r="Z38" s="79"/>
      <c r="AA38" s="79"/>
      <c r="AB38" s="79"/>
      <c r="AC38" s="79"/>
      <c r="AD38" s="79"/>
      <c r="AE38" s="79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80">
        <f t="shared" si="1"/>
        <v>0</v>
      </c>
      <c r="BL38" s="81"/>
      <c r="BM38" s="82"/>
      <c r="BN38" s="83"/>
      <c r="BO38" s="84"/>
    </row>
    <row r="39" spans="1:67" x14ac:dyDescent="0.2">
      <c r="A39" s="47"/>
      <c r="B39" s="47"/>
      <c r="C39" s="48"/>
      <c r="D39" s="64">
        <v>32</v>
      </c>
      <c r="E39" s="79" t="str">
        <f>IF(A39="","",VLOOKUP(A39,'BİLGİ GİRİŞİ'!$A$3:$D$50,2,1))</f>
        <v/>
      </c>
      <c r="F39" s="79"/>
      <c r="G39" s="79"/>
      <c r="H39" s="79"/>
      <c r="I39" s="79" t="str">
        <f>IF(A39="","",VLOOKUP(A39,'BİLGİ GİRİŞİ'!$A$3:$D$50,3,1))</f>
        <v/>
      </c>
      <c r="J39" s="79"/>
      <c r="K39" s="79"/>
      <c r="L39" s="79"/>
      <c r="M39" s="79"/>
      <c r="N39" s="79"/>
      <c r="O39" s="79"/>
      <c r="P39" s="79"/>
      <c r="Q39" s="79"/>
      <c r="R39" s="79"/>
      <c r="S39" s="79" t="str">
        <f>IF(A39="","",VLOOKUP(A39,'BİLGİ GİRİŞİ'!$A$3:$F$50,4,1))</f>
        <v/>
      </c>
      <c r="T39" s="79"/>
      <c r="U39" s="79"/>
      <c r="V39" s="79"/>
      <c r="W39" s="79"/>
      <c r="X39" s="79" t="str">
        <f>IF(B39="","",VLOOKUP(B39,'BİLGİ GİRİŞİ'!$I$3:$J$50,2,1))</f>
        <v/>
      </c>
      <c r="Y39" s="79"/>
      <c r="Z39" s="79"/>
      <c r="AA39" s="79"/>
      <c r="AB39" s="79"/>
      <c r="AC39" s="79"/>
      <c r="AD39" s="79"/>
      <c r="AE39" s="79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80">
        <f t="shared" si="1"/>
        <v>0</v>
      </c>
      <c r="BL39" s="81"/>
      <c r="BM39" s="82"/>
      <c r="BN39" s="83"/>
      <c r="BO39" s="84"/>
    </row>
    <row r="40" spans="1:67" x14ac:dyDescent="0.2">
      <c r="A40" s="47"/>
      <c r="B40" s="47"/>
      <c r="C40" s="48"/>
      <c r="D40" s="64">
        <v>33</v>
      </c>
      <c r="E40" s="79" t="str">
        <f>IF(A40="","",VLOOKUP(A40,'BİLGİ GİRİŞİ'!$A$3:$D$50,2,1))</f>
        <v/>
      </c>
      <c r="F40" s="79"/>
      <c r="G40" s="79"/>
      <c r="H40" s="79"/>
      <c r="I40" s="79" t="str">
        <f>IF(A40="","",VLOOKUP(A40,'BİLGİ GİRİŞİ'!$A$3:$D$50,3,1))</f>
        <v/>
      </c>
      <c r="J40" s="79"/>
      <c r="K40" s="79"/>
      <c r="L40" s="79"/>
      <c r="M40" s="79"/>
      <c r="N40" s="79"/>
      <c r="O40" s="79"/>
      <c r="P40" s="79"/>
      <c r="Q40" s="79"/>
      <c r="R40" s="79"/>
      <c r="S40" s="79" t="str">
        <f>IF(A40="","",VLOOKUP(A40,'BİLGİ GİRİŞİ'!$A$3:$F$50,4,1))</f>
        <v/>
      </c>
      <c r="T40" s="79"/>
      <c r="U40" s="79"/>
      <c r="V40" s="79"/>
      <c r="W40" s="79"/>
      <c r="X40" s="79" t="str">
        <f>IF(B40="","",VLOOKUP(B40,'BİLGİ GİRİŞİ'!$I$3:$J$50,2,1))</f>
        <v/>
      </c>
      <c r="Y40" s="79"/>
      <c r="Z40" s="79"/>
      <c r="AA40" s="79"/>
      <c r="AB40" s="79"/>
      <c r="AC40" s="79"/>
      <c r="AD40" s="79"/>
      <c r="AE40" s="79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80">
        <f t="shared" si="1"/>
        <v>0</v>
      </c>
      <c r="BL40" s="81"/>
      <c r="BM40" s="82"/>
      <c r="BN40" s="83"/>
      <c r="BO40" s="84"/>
    </row>
    <row r="41" spans="1:67" x14ac:dyDescent="0.2">
      <c r="A41" s="47"/>
      <c r="B41" s="47"/>
      <c r="C41" s="48"/>
      <c r="D41" s="64">
        <v>34</v>
      </c>
      <c r="E41" s="79" t="str">
        <f>IF(A41="","",VLOOKUP(A41,'BİLGİ GİRİŞİ'!$A$3:$D$50,2,1))</f>
        <v/>
      </c>
      <c r="F41" s="79"/>
      <c r="G41" s="79"/>
      <c r="H41" s="79"/>
      <c r="I41" s="79" t="str">
        <f>IF(A41="","",VLOOKUP(A41,'BİLGİ GİRİŞİ'!$A$3:$D$50,3,1))</f>
        <v/>
      </c>
      <c r="J41" s="79"/>
      <c r="K41" s="79"/>
      <c r="L41" s="79"/>
      <c r="M41" s="79"/>
      <c r="N41" s="79"/>
      <c r="O41" s="79"/>
      <c r="P41" s="79"/>
      <c r="Q41" s="79"/>
      <c r="R41" s="79"/>
      <c r="S41" s="79" t="str">
        <f>IF(A41="","",VLOOKUP(A41,'BİLGİ GİRİŞİ'!$A$3:$F$50,4,1))</f>
        <v/>
      </c>
      <c r="T41" s="79"/>
      <c r="U41" s="79"/>
      <c r="V41" s="79"/>
      <c r="W41" s="79"/>
      <c r="X41" s="79" t="str">
        <f>IF(B41="","",VLOOKUP(B41,'BİLGİ GİRİŞİ'!$I$3:$J$50,2,1))</f>
        <v/>
      </c>
      <c r="Y41" s="79"/>
      <c r="Z41" s="79"/>
      <c r="AA41" s="79"/>
      <c r="AB41" s="79"/>
      <c r="AC41" s="79"/>
      <c r="AD41" s="79"/>
      <c r="AE41" s="79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80">
        <f t="shared" si="1"/>
        <v>0</v>
      </c>
      <c r="BL41" s="81"/>
      <c r="BM41" s="82"/>
      <c r="BN41" s="83"/>
      <c r="BO41" s="84"/>
    </row>
    <row r="42" spans="1:67" x14ac:dyDescent="0.2">
      <c r="A42" s="47"/>
      <c r="B42" s="47"/>
      <c r="C42" s="48"/>
      <c r="D42" s="64">
        <v>35</v>
      </c>
      <c r="E42" s="79" t="str">
        <f>IF(A42="","",VLOOKUP(A42,'BİLGİ GİRİŞİ'!$A$3:$D$50,2,1))</f>
        <v/>
      </c>
      <c r="F42" s="79"/>
      <c r="G42" s="79"/>
      <c r="H42" s="79"/>
      <c r="I42" s="79" t="str">
        <f>IF(A42="","",VLOOKUP(A42,'BİLGİ GİRİŞİ'!$A$3:$D$50,3,1))</f>
        <v/>
      </c>
      <c r="J42" s="79"/>
      <c r="K42" s="79"/>
      <c r="L42" s="79"/>
      <c r="M42" s="79"/>
      <c r="N42" s="79"/>
      <c r="O42" s="79"/>
      <c r="P42" s="79"/>
      <c r="Q42" s="79"/>
      <c r="R42" s="79"/>
      <c r="S42" s="79" t="str">
        <f>IF(A42="","",VLOOKUP(A42,'BİLGİ GİRİŞİ'!$A$3:$F$50,4,1))</f>
        <v/>
      </c>
      <c r="T42" s="79"/>
      <c r="U42" s="79"/>
      <c r="V42" s="79"/>
      <c r="W42" s="79"/>
      <c r="X42" s="79" t="str">
        <f>IF(B42="","",VLOOKUP(B42,'BİLGİ GİRİŞİ'!$I$3:$J$50,2,1))</f>
        <v/>
      </c>
      <c r="Y42" s="79"/>
      <c r="Z42" s="79"/>
      <c r="AA42" s="79"/>
      <c r="AB42" s="79"/>
      <c r="AC42" s="79"/>
      <c r="AD42" s="79"/>
      <c r="AE42" s="79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80">
        <f t="shared" si="1"/>
        <v>0</v>
      </c>
      <c r="BL42" s="81"/>
      <c r="BM42" s="82"/>
      <c r="BN42" s="83"/>
      <c r="BO42" s="84"/>
    </row>
    <row r="43" spans="1:67" x14ac:dyDescent="0.2">
      <c r="A43" s="47"/>
      <c r="B43" s="47"/>
      <c r="C43" s="48"/>
      <c r="D43" s="64">
        <v>36</v>
      </c>
      <c r="E43" s="79" t="str">
        <f>IF(A43="","",VLOOKUP(A43,'BİLGİ GİRİŞİ'!$A$3:$D$50,2,1))</f>
        <v/>
      </c>
      <c r="F43" s="79"/>
      <c r="G43" s="79"/>
      <c r="H43" s="79"/>
      <c r="I43" s="79" t="str">
        <f>IF(A43="","",VLOOKUP(A43,'BİLGİ GİRİŞİ'!$A$3:$D$50,3,1))</f>
        <v/>
      </c>
      <c r="J43" s="79"/>
      <c r="K43" s="79"/>
      <c r="L43" s="79"/>
      <c r="M43" s="79"/>
      <c r="N43" s="79"/>
      <c r="O43" s="79"/>
      <c r="P43" s="79"/>
      <c r="Q43" s="79"/>
      <c r="R43" s="79"/>
      <c r="S43" s="79" t="str">
        <f>IF(A43="","",VLOOKUP(A43,'BİLGİ GİRİŞİ'!$A$3:$F$50,4,1))</f>
        <v/>
      </c>
      <c r="T43" s="79"/>
      <c r="U43" s="79"/>
      <c r="V43" s="79"/>
      <c r="W43" s="79"/>
      <c r="X43" s="79" t="str">
        <f>IF(B43="","",VLOOKUP(B43,'BİLGİ GİRİŞİ'!$I$3:$J$50,2,1))</f>
        <v/>
      </c>
      <c r="Y43" s="79"/>
      <c r="Z43" s="79"/>
      <c r="AA43" s="79"/>
      <c r="AB43" s="79"/>
      <c r="AC43" s="79"/>
      <c r="AD43" s="79"/>
      <c r="AE43" s="79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80">
        <f t="shared" si="1"/>
        <v>0</v>
      </c>
      <c r="BL43" s="81"/>
      <c r="BM43" s="82"/>
      <c r="BN43" s="83"/>
      <c r="BO43" s="84"/>
    </row>
    <row r="44" spans="1:67" x14ac:dyDescent="0.2">
      <c r="A44" s="47"/>
      <c r="B44" s="47"/>
      <c r="C44" s="48"/>
      <c r="D44" s="64">
        <v>37</v>
      </c>
      <c r="E44" s="79" t="str">
        <f>IF(A44="","",VLOOKUP(A44,'BİLGİ GİRİŞİ'!$A$3:$D$50,2,1))</f>
        <v/>
      </c>
      <c r="F44" s="79"/>
      <c r="G44" s="79"/>
      <c r="H44" s="79"/>
      <c r="I44" s="79" t="str">
        <f>IF(A44="","",VLOOKUP(A44,'BİLGİ GİRİŞİ'!$A$3:$D$50,3,1))</f>
        <v/>
      </c>
      <c r="J44" s="79"/>
      <c r="K44" s="79"/>
      <c r="L44" s="79"/>
      <c r="M44" s="79"/>
      <c r="N44" s="79"/>
      <c r="O44" s="79"/>
      <c r="P44" s="79"/>
      <c r="Q44" s="79"/>
      <c r="R44" s="79"/>
      <c r="S44" s="79" t="str">
        <f>IF(A44="","",VLOOKUP(A44,'BİLGİ GİRİŞİ'!$A$3:$F$50,4,1))</f>
        <v/>
      </c>
      <c r="T44" s="79"/>
      <c r="U44" s="79"/>
      <c r="V44" s="79"/>
      <c r="W44" s="79"/>
      <c r="X44" s="79" t="str">
        <f>IF(B44="","",VLOOKUP(B44,'BİLGİ GİRİŞİ'!$I$3:$J$50,2,1))</f>
        <v/>
      </c>
      <c r="Y44" s="79"/>
      <c r="Z44" s="79"/>
      <c r="AA44" s="79"/>
      <c r="AB44" s="79"/>
      <c r="AC44" s="79"/>
      <c r="AD44" s="79"/>
      <c r="AE44" s="79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/>
      <c r="BI44" s="65"/>
      <c r="BJ44" s="65"/>
      <c r="BK44" s="80">
        <f t="shared" si="1"/>
        <v>0</v>
      </c>
      <c r="BL44" s="81"/>
      <c r="BM44" s="82"/>
      <c r="BN44" s="83"/>
      <c r="BO44" s="84"/>
    </row>
    <row r="45" spans="1:67" x14ac:dyDescent="0.2">
      <c r="A45" s="47"/>
      <c r="B45" s="47"/>
      <c r="C45" s="48"/>
      <c r="D45" s="64">
        <v>38</v>
      </c>
      <c r="E45" s="79" t="str">
        <f>IF(A45="","",VLOOKUP(A45,'BİLGİ GİRİŞİ'!$A$3:$D$50,2,1))</f>
        <v/>
      </c>
      <c r="F45" s="79"/>
      <c r="G45" s="79"/>
      <c r="H45" s="79"/>
      <c r="I45" s="79" t="str">
        <f>IF(A45="","",VLOOKUP(A45,'BİLGİ GİRİŞİ'!$A$3:$D$50,3,1))</f>
        <v/>
      </c>
      <c r="J45" s="79"/>
      <c r="K45" s="79"/>
      <c r="L45" s="79"/>
      <c r="M45" s="79"/>
      <c r="N45" s="79"/>
      <c r="O45" s="79"/>
      <c r="P45" s="79"/>
      <c r="Q45" s="79"/>
      <c r="R45" s="79"/>
      <c r="S45" s="79" t="str">
        <f>IF(A45="","",VLOOKUP(A45,'BİLGİ GİRİŞİ'!$A$3:$F$50,4,1))</f>
        <v/>
      </c>
      <c r="T45" s="79"/>
      <c r="U45" s="79"/>
      <c r="V45" s="79"/>
      <c r="W45" s="79"/>
      <c r="X45" s="79" t="str">
        <f>IF(B45="","",VLOOKUP(B45,'BİLGİ GİRİŞİ'!$I$3:$J$50,2,1))</f>
        <v/>
      </c>
      <c r="Y45" s="79"/>
      <c r="Z45" s="79"/>
      <c r="AA45" s="79"/>
      <c r="AB45" s="79"/>
      <c r="AC45" s="79"/>
      <c r="AD45" s="79"/>
      <c r="AE45" s="79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5"/>
      <c r="BG45" s="65"/>
      <c r="BH45" s="65"/>
      <c r="BI45" s="65"/>
      <c r="BJ45" s="65"/>
      <c r="BK45" s="80">
        <f t="shared" si="1"/>
        <v>0</v>
      </c>
      <c r="BL45" s="81"/>
      <c r="BM45" s="82"/>
      <c r="BN45" s="83"/>
      <c r="BO45" s="84"/>
    </row>
    <row r="46" spans="1:67" x14ac:dyDescent="0.2">
      <c r="A46" s="47"/>
      <c r="B46" s="47"/>
      <c r="C46" s="48"/>
      <c r="D46" s="64">
        <v>39</v>
      </c>
      <c r="E46" s="79" t="str">
        <f>IF(A46="","",VLOOKUP(A46,'BİLGİ GİRİŞİ'!$A$3:$D$50,2,1))</f>
        <v/>
      </c>
      <c r="F46" s="79"/>
      <c r="G46" s="79"/>
      <c r="H46" s="79"/>
      <c r="I46" s="79" t="str">
        <f>IF(A46="","",VLOOKUP(A46,'BİLGİ GİRİŞİ'!$A$3:$D$50,3,1))</f>
        <v/>
      </c>
      <c r="J46" s="79"/>
      <c r="K46" s="79"/>
      <c r="L46" s="79"/>
      <c r="M46" s="79"/>
      <c r="N46" s="79"/>
      <c r="O46" s="79"/>
      <c r="P46" s="79"/>
      <c r="Q46" s="79"/>
      <c r="R46" s="79"/>
      <c r="S46" s="79" t="str">
        <f>IF(A46="","",VLOOKUP(A46,'BİLGİ GİRİŞİ'!$A$3:$F$50,4,1))</f>
        <v/>
      </c>
      <c r="T46" s="79"/>
      <c r="U46" s="79"/>
      <c r="V46" s="79"/>
      <c r="W46" s="79"/>
      <c r="X46" s="79" t="str">
        <f>IF(B46="","",VLOOKUP(B46,'BİLGİ GİRİŞİ'!$I$3:$J$50,2,1))</f>
        <v/>
      </c>
      <c r="Y46" s="79"/>
      <c r="Z46" s="79"/>
      <c r="AA46" s="79"/>
      <c r="AB46" s="79"/>
      <c r="AC46" s="79"/>
      <c r="AD46" s="79"/>
      <c r="AE46" s="79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5"/>
      <c r="BG46" s="65"/>
      <c r="BH46" s="65"/>
      <c r="BI46" s="65"/>
      <c r="BJ46" s="65"/>
      <c r="BK46" s="80">
        <f t="shared" si="1"/>
        <v>0</v>
      </c>
      <c r="BL46" s="81"/>
      <c r="BM46" s="82"/>
      <c r="BN46" s="83"/>
      <c r="BO46" s="84"/>
    </row>
    <row r="47" spans="1:67" x14ac:dyDescent="0.2">
      <c r="A47" s="47"/>
      <c r="B47" s="47"/>
      <c r="C47" s="48"/>
      <c r="D47" s="64">
        <v>40</v>
      </c>
      <c r="E47" s="79" t="str">
        <f>IF(A47="","",VLOOKUP(A47,'BİLGİ GİRİŞİ'!$A$3:$D$50,2,1))</f>
        <v/>
      </c>
      <c r="F47" s="79"/>
      <c r="G47" s="79"/>
      <c r="H47" s="79"/>
      <c r="I47" s="79" t="str">
        <f>IF(A47="","",VLOOKUP(A47,'BİLGİ GİRİŞİ'!$A$3:$D$50,3,1))</f>
        <v/>
      </c>
      <c r="J47" s="79"/>
      <c r="K47" s="79"/>
      <c r="L47" s="79"/>
      <c r="M47" s="79"/>
      <c r="N47" s="79"/>
      <c r="O47" s="79"/>
      <c r="P47" s="79"/>
      <c r="Q47" s="79"/>
      <c r="R47" s="79"/>
      <c r="S47" s="79" t="str">
        <f>IF(A47="","",VLOOKUP(A47,'BİLGİ GİRİŞİ'!$A$3:$F$50,4,1))</f>
        <v/>
      </c>
      <c r="T47" s="79"/>
      <c r="U47" s="79"/>
      <c r="V47" s="79"/>
      <c r="W47" s="79"/>
      <c r="X47" s="79" t="str">
        <f>IF(B47="","",VLOOKUP(B47,'BİLGİ GİRİŞİ'!$I$3:$J$50,2,1))</f>
        <v/>
      </c>
      <c r="Y47" s="79"/>
      <c r="Z47" s="79"/>
      <c r="AA47" s="79"/>
      <c r="AB47" s="79"/>
      <c r="AC47" s="79"/>
      <c r="AD47" s="79"/>
      <c r="AE47" s="79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  <c r="BH47" s="65"/>
      <c r="BI47" s="65"/>
      <c r="BJ47" s="65"/>
      <c r="BK47" s="80">
        <f t="shared" si="1"/>
        <v>0</v>
      </c>
      <c r="BL47" s="81"/>
      <c r="BM47" s="82"/>
      <c r="BN47" s="83"/>
      <c r="BO47" s="84"/>
    </row>
    <row r="48" spans="1:67" x14ac:dyDescent="0.2">
      <c r="A48" s="47"/>
      <c r="B48" s="47"/>
      <c r="C48" s="48"/>
      <c r="D48" s="64">
        <v>41</v>
      </c>
      <c r="E48" s="79" t="str">
        <f>IF(A48="","",VLOOKUP(A48,'BİLGİ GİRİŞİ'!$A$3:$D$50,2,1))</f>
        <v/>
      </c>
      <c r="F48" s="79"/>
      <c r="G48" s="79"/>
      <c r="H48" s="79"/>
      <c r="I48" s="79" t="str">
        <f>IF(A48="","",VLOOKUP(A48,'BİLGİ GİRİŞİ'!$A$3:$D$50,3,1))</f>
        <v/>
      </c>
      <c r="J48" s="79"/>
      <c r="K48" s="79"/>
      <c r="L48" s="79"/>
      <c r="M48" s="79"/>
      <c r="N48" s="79"/>
      <c r="O48" s="79"/>
      <c r="P48" s="79"/>
      <c r="Q48" s="79"/>
      <c r="R48" s="79"/>
      <c r="S48" s="79" t="str">
        <f>IF(A48="","",VLOOKUP(A48,'BİLGİ GİRİŞİ'!$A$3:$F$50,4,1))</f>
        <v/>
      </c>
      <c r="T48" s="79"/>
      <c r="U48" s="79"/>
      <c r="V48" s="79"/>
      <c r="W48" s="79"/>
      <c r="X48" s="79" t="str">
        <f>IF(B48="","",VLOOKUP(B48,'BİLGİ GİRİŞİ'!$I$3:$J$50,2,1))</f>
        <v/>
      </c>
      <c r="Y48" s="79"/>
      <c r="Z48" s="79"/>
      <c r="AA48" s="79"/>
      <c r="AB48" s="79"/>
      <c r="AC48" s="79"/>
      <c r="AD48" s="79"/>
      <c r="AE48" s="79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80">
        <f t="shared" si="1"/>
        <v>0</v>
      </c>
      <c r="BL48" s="81"/>
      <c r="BM48" s="82"/>
      <c r="BN48" s="83"/>
      <c r="BO48" s="84"/>
    </row>
    <row r="49" spans="1:67" x14ac:dyDescent="0.2">
      <c r="A49" s="47"/>
      <c r="B49" s="47"/>
      <c r="C49" s="48"/>
      <c r="D49" s="64">
        <v>42</v>
      </c>
      <c r="E49" s="79" t="str">
        <f>IF(A49="","",VLOOKUP(A49,'BİLGİ GİRİŞİ'!$A$3:$D$50,2,1))</f>
        <v/>
      </c>
      <c r="F49" s="79"/>
      <c r="G49" s="79"/>
      <c r="H49" s="79"/>
      <c r="I49" s="79" t="str">
        <f>IF(A49="","",VLOOKUP(A49,'BİLGİ GİRİŞİ'!$A$3:$D$50,3,1))</f>
        <v/>
      </c>
      <c r="J49" s="79"/>
      <c r="K49" s="79"/>
      <c r="L49" s="79"/>
      <c r="M49" s="79"/>
      <c r="N49" s="79"/>
      <c r="O49" s="79"/>
      <c r="P49" s="79"/>
      <c r="Q49" s="79"/>
      <c r="R49" s="79"/>
      <c r="S49" s="79" t="str">
        <f>IF(A49="","",VLOOKUP(A49,'BİLGİ GİRİŞİ'!$A$3:$F$50,4,1))</f>
        <v/>
      </c>
      <c r="T49" s="79"/>
      <c r="U49" s="79"/>
      <c r="V49" s="79"/>
      <c r="W49" s="79"/>
      <c r="X49" s="79" t="str">
        <f>IF(B49="","",VLOOKUP(B49,'BİLGİ GİRİŞİ'!$I$3:$J$50,2,1))</f>
        <v/>
      </c>
      <c r="Y49" s="79"/>
      <c r="Z49" s="79"/>
      <c r="AA49" s="79"/>
      <c r="AB49" s="79"/>
      <c r="AC49" s="79"/>
      <c r="AD49" s="79"/>
      <c r="AE49" s="79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80">
        <f t="shared" si="1"/>
        <v>0</v>
      </c>
      <c r="BL49" s="81"/>
      <c r="BM49" s="82"/>
      <c r="BN49" s="83"/>
      <c r="BO49" s="84"/>
    </row>
    <row r="50" spans="1:67" x14ac:dyDescent="0.2">
      <c r="A50" s="47"/>
      <c r="B50" s="47"/>
      <c r="C50" s="48"/>
      <c r="D50" s="64">
        <v>43</v>
      </c>
      <c r="E50" s="79" t="str">
        <f>IF(A50="","",VLOOKUP(A50,'BİLGİ GİRİŞİ'!$A$3:$D$50,2,1))</f>
        <v/>
      </c>
      <c r="F50" s="79"/>
      <c r="G50" s="79"/>
      <c r="H50" s="79"/>
      <c r="I50" s="79" t="str">
        <f>IF(A50="","",VLOOKUP(A50,'BİLGİ GİRİŞİ'!$A$3:$D$50,3,1))</f>
        <v/>
      </c>
      <c r="J50" s="79"/>
      <c r="K50" s="79"/>
      <c r="L50" s="79"/>
      <c r="M50" s="79"/>
      <c r="N50" s="79"/>
      <c r="O50" s="79"/>
      <c r="P50" s="79"/>
      <c r="Q50" s="79"/>
      <c r="R50" s="79"/>
      <c r="S50" s="79" t="str">
        <f>IF(A50="","",VLOOKUP(A50,'BİLGİ GİRİŞİ'!$A$3:$F$50,4,1))</f>
        <v/>
      </c>
      <c r="T50" s="79"/>
      <c r="U50" s="79"/>
      <c r="V50" s="79"/>
      <c r="W50" s="79"/>
      <c r="X50" s="79" t="str">
        <f>IF(B50="","",VLOOKUP(B50,'BİLGİ GİRİŞİ'!$I$3:$J$50,2,1))</f>
        <v/>
      </c>
      <c r="Y50" s="79"/>
      <c r="Z50" s="79"/>
      <c r="AA50" s="79"/>
      <c r="AB50" s="79"/>
      <c r="AC50" s="79"/>
      <c r="AD50" s="79"/>
      <c r="AE50" s="79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  <c r="BH50" s="65"/>
      <c r="BI50" s="65"/>
      <c r="BJ50" s="65"/>
      <c r="BK50" s="80">
        <f t="shared" si="1"/>
        <v>0</v>
      </c>
      <c r="BL50" s="81"/>
      <c r="BM50" s="82"/>
      <c r="BN50" s="83"/>
      <c r="BO50" s="84"/>
    </row>
    <row r="51" spans="1:67" x14ac:dyDescent="0.2">
      <c r="A51" s="47"/>
      <c r="B51" s="47"/>
      <c r="C51" s="48"/>
      <c r="D51" s="64">
        <v>44</v>
      </c>
      <c r="E51" s="79" t="str">
        <f>IF(A51="","",VLOOKUP(A51,'BİLGİ GİRİŞİ'!$A$3:$D$50,2,1))</f>
        <v/>
      </c>
      <c r="F51" s="79"/>
      <c r="G51" s="79"/>
      <c r="H51" s="79"/>
      <c r="I51" s="79" t="str">
        <f>IF(A51="","",VLOOKUP(A51,'BİLGİ GİRİŞİ'!$A$3:$D$50,3,1))</f>
        <v/>
      </c>
      <c r="J51" s="79"/>
      <c r="K51" s="79"/>
      <c r="L51" s="79"/>
      <c r="M51" s="79"/>
      <c r="N51" s="79"/>
      <c r="O51" s="79"/>
      <c r="P51" s="79"/>
      <c r="Q51" s="79"/>
      <c r="R51" s="79"/>
      <c r="S51" s="79" t="str">
        <f>IF(A51="","",VLOOKUP(A51,'BİLGİ GİRİŞİ'!$A$3:$F$50,4,1))</f>
        <v/>
      </c>
      <c r="T51" s="79"/>
      <c r="U51" s="79"/>
      <c r="V51" s="79"/>
      <c r="W51" s="79"/>
      <c r="X51" s="79" t="str">
        <f>IF(B51="","",VLOOKUP(B51,'BİLGİ GİRİŞİ'!$I$3:$J$50,2,1))</f>
        <v/>
      </c>
      <c r="Y51" s="79"/>
      <c r="Z51" s="79"/>
      <c r="AA51" s="79"/>
      <c r="AB51" s="79"/>
      <c r="AC51" s="79"/>
      <c r="AD51" s="79"/>
      <c r="AE51" s="79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80">
        <f t="shared" si="1"/>
        <v>0</v>
      </c>
      <c r="BL51" s="81"/>
      <c r="BM51" s="82"/>
      <c r="BN51" s="83"/>
      <c r="BO51" s="84"/>
    </row>
    <row r="52" spans="1:67" x14ac:dyDescent="0.2">
      <c r="A52" s="47"/>
      <c r="B52" s="47"/>
      <c r="C52" s="48"/>
      <c r="D52" s="64">
        <v>45</v>
      </c>
      <c r="E52" s="79" t="str">
        <f>IF(A52="","",VLOOKUP(A52,'BİLGİ GİRİŞİ'!$A$3:$D$50,2,1))</f>
        <v/>
      </c>
      <c r="F52" s="79"/>
      <c r="G52" s="79"/>
      <c r="H52" s="79"/>
      <c r="I52" s="79" t="str">
        <f>IF(A52="","",VLOOKUP(A52,'BİLGİ GİRİŞİ'!$A$3:$D$50,3,1))</f>
        <v/>
      </c>
      <c r="J52" s="79"/>
      <c r="K52" s="79"/>
      <c r="L52" s="79"/>
      <c r="M52" s="79"/>
      <c r="N52" s="79"/>
      <c r="O52" s="79"/>
      <c r="P52" s="79"/>
      <c r="Q52" s="79"/>
      <c r="R52" s="79"/>
      <c r="S52" s="79" t="str">
        <f>IF(A52="","",VLOOKUP(A52,'BİLGİ GİRİŞİ'!$A$3:$F$50,4,1))</f>
        <v/>
      </c>
      <c r="T52" s="79"/>
      <c r="U52" s="79"/>
      <c r="V52" s="79"/>
      <c r="W52" s="79"/>
      <c r="X52" s="79" t="str">
        <f>IF(B52="","",VLOOKUP(B52,'BİLGİ GİRİŞİ'!$I$3:$J$50,2,1))</f>
        <v/>
      </c>
      <c r="Y52" s="79"/>
      <c r="Z52" s="79"/>
      <c r="AA52" s="79"/>
      <c r="AB52" s="79"/>
      <c r="AC52" s="79"/>
      <c r="AD52" s="79"/>
      <c r="AE52" s="79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80">
        <f t="shared" si="1"/>
        <v>0</v>
      </c>
      <c r="BL52" s="81"/>
      <c r="BM52" s="82"/>
      <c r="BN52" s="83"/>
      <c r="BO52" s="84"/>
    </row>
    <row r="53" spans="1:67" x14ac:dyDescent="0.2">
      <c r="A53" s="47"/>
      <c r="B53" s="47"/>
      <c r="C53" s="48"/>
      <c r="D53" s="64">
        <v>46</v>
      </c>
      <c r="E53" s="79" t="str">
        <f>IF(A53="","",VLOOKUP(A53,'BİLGİ GİRİŞİ'!$A$3:$D$50,2,1))</f>
        <v/>
      </c>
      <c r="F53" s="79"/>
      <c r="G53" s="79"/>
      <c r="H53" s="79"/>
      <c r="I53" s="79" t="str">
        <f>IF(A53="","",VLOOKUP(A53,'BİLGİ GİRİŞİ'!$A$3:$D$50,3,1))</f>
        <v/>
      </c>
      <c r="J53" s="79"/>
      <c r="K53" s="79"/>
      <c r="L53" s="79"/>
      <c r="M53" s="79"/>
      <c r="N53" s="79"/>
      <c r="O53" s="79"/>
      <c r="P53" s="79"/>
      <c r="Q53" s="79"/>
      <c r="R53" s="79"/>
      <c r="S53" s="79" t="str">
        <f>IF(A53="","",VLOOKUP(A53,'BİLGİ GİRİŞİ'!$A$3:$F$50,4,1))</f>
        <v/>
      </c>
      <c r="T53" s="79"/>
      <c r="U53" s="79"/>
      <c r="V53" s="79"/>
      <c r="W53" s="79"/>
      <c r="X53" s="79" t="str">
        <f>IF(B53="","",VLOOKUP(B53,'BİLGİ GİRİŞİ'!$I$3:$J$50,2,1))</f>
        <v/>
      </c>
      <c r="Y53" s="79"/>
      <c r="Z53" s="79"/>
      <c r="AA53" s="79"/>
      <c r="AB53" s="79"/>
      <c r="AC53" s="79"/>
      <c r="AD53" s="79"/>
      <c r="AE53" s="79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80">
        <f t="shared" si="1"/>
        <v>0</v>
      </c>
      <c r="BL53" s="81"/>
      <c r="BM53" s="82"/>
      <c r="BN53" s="83"/>
      <c r="BO53" s="84"/>
    </row>
    <row r="54" spans="1:67" x14ac:dyDescent="0.2">
      <c r="A54" s="47"/>
      <c r="B54" s="47"/>
      <c r="C54" s="48"/>
      <c r="D54" s="64">
        <v>47</v>
      </c>
      <c r="E54" s="79" t="str">
        <f>IF(A54="","",VLOOKUP(A54,'BİLGİ GİRİŞİ'!$A$3:$D$50,2,1))</f>
        <v/>
      </c>
      <c r="F54" s="79"/>
      <c r="G54" s="79"/>
      <c r="H54" s="79"/>
      <c r="I54" s="79" t="str">
        <f>IF(A54="","",VLOOKUP(A54,'BİLGİ GİRİŞİ'!$A$3:$D$50,3,1))</f>
        <v/>
      </c>
      <c r="J54" s="79"/>
      <c r="K54" s="79"/>
      <c r="L54" s="79"/>
      <c r="M54" s="79"/>
      <c r="N54" s="79"/>
      <c r="O54" s="79"/>
      <c r="P54" s="79"/>
      <c r="Q54" s="79"/>
      <c r="R54" s="79"/>
      <c r="S54" s="79" t="str">
        <f>IF(A54="","",VLOOKUP(A54,'BİLGİ GİRİŞİ'!$A$3:$F$50,4,1))</f>
        <v/>
      </c>
      <c r="T54" s="79"/>
      <c r="U54" s="79"/>
      <c r="V54" s="79"/>
      <c r="W54" s="79"/>
      <c r="X54" s="79" t="str">
        <f>IF(B54="","",VLOOKUP(B54,'BİLGİ GİRİŞİ'!$I$3:$J$50,2,1))</f>
        <v/>
      </c>
      <c r="Y54" s="79"/>
      <c r="Z54" s="79"/>
      <c r="AA54" s="79"/>
      <c r="AB54" s="79"/>
      <c r="AC54" s="79"/>
      <c r="AD54" s="79"/>
      <c r="AE54" s="79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80">
        <f t="shared" si="1"/>
        <v>0</v>
      </c>
      <c r="BL54" s="81"/>
      <c r="BM54" s="82"/>
      <c r="BN54" s="83"/>
      <c r="BO54" s="84"/>
    </row>
    <row r="55" spans="1:67" x14ac:dyDescent="0.2">
      <c r="A55" s="47"/>
      <c r="B55" s="47"/>
      <c r="C55" s="48"/>
      <c r="D55" s="64">
        <v>48</v>
      </c>
      <c r="E55" s="79" t="str">
        <f>IF(A55="","",VLOOKUP(A55,'BİLGİ GİRİŞİ'!$A$3:$D$50,2,1))</f>
        <v/>
      </c>
      <c r="F55" s="79"/>
      <c r="G55" s="79"/>
      <c r="H55" s="79"/>
      <c r="I55" s="79" t="str">
        <f>IF(A55="","",VLOOKUP(A55,'BİLGİ GİRİŞİ'!$A$3:$D$50,3,1))</f>
        <v/>
      </c>
      <c r="J55" s="79"/>
      <c r="K55" s="79"/>
      <c r="L55" s="79"/>
      <c r="M55" s="79"/>
      <c r="N55" s="79"/>
      <c r="O55" s="79"/>
      <c r="P55" s="79"/>
      <c r="Q55" s="79"/>
      <c r="R55" s="79"/>
      <c r="S55" s="79" t="str">
        <f>IF(A55="","",VLOOKUP(A55,'BİLGİ GİRİŞİ'!$A$3:$F$50,4,1))</f>
        <v/>
      </c>
      <c r="T55" s="79"/>
      <c r="U55" s="79"/>
      <c r="V55" s="79"/>
      <c r="W55" s="79"/>
      <c r="X55" s="79" t="str">
        <f>IF(B55="","",VLOOKUP(B55,'BİLGİ GİRİŞİ'!$I$3:$J$50,2,1))</f>
        <v/>
      </c>
      <c r="Y55" s="79"/>
      <c r="Z55" s="79"/>
      <c r="AA55" s="79"/>
      <c r="AB55" s="79"/>
      <c r="AC55" s="79"/>
      <c r="AD55" s="79"/>
      <c r="AE55" s="79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80">
        <f t="shared" si="1"/>
        <v>0</v>
      </c>
      <c r="BL55" s="81"/>
      <c r="BM55" s="82"/>
      <c r="BN55" s="83"/>
      <c r="BO55" s="84"/>
    </row>
    <row r="56" spans="1:67" x14ac:dyDescent="0.2">
      <c r="A56" s="47"/>
      <c r="B56" s="47"/>
      <c r="C56" s="48"/>
      <c r="D56" s="64">
        <v>49</v>
      </c>
      <c r="E56" s="79" t="str">
        <f>IF(A56="","",VLOOKUP(A56,'BİLGİ GİRİŞİ'!$A$3:$D$50,2,1))</f>
        <v/>
      </c>
      <c r="F56" s="79"/>
      <c r="G56" s="79"/>
      <c r="H56" s="79"/>
      <c r="I56" s="79" t="str">
        <f>IF(A56="","",VLOOKUP(A56,'BİLGİ GİRİŞİ'!$A$3:$D$50,3,1))</f>
        <v/>
      </c>
      <c r="J56" s="79"/>
      <c r="K56" s="79"/>
      <c r="L56" s="79"/>
      <c r="M56" s="79"/>
      <c r="N56" s="79"/>
      <c r="O56" s="79"/>
      <c r="P56" s="79"/>
      <c r="Q56" s="79"/>
      <c r="R56" s="79"/>
      <c r="S56" s="79" t="str">
        <f>IF(A56="","",VLOOKUP(A56,'BİLGİ GİRİŞİ'!$A$3:$F$50,4,1))</f>
        <v/>
      </c>
      <c r="T56" s="79"/>
      <c r="U56" s="79"/>
      <c r="V56" s="79"/>
      <c r="W56" s="79"/>
      <c r="X56" s="79" t="str">
        <f>IF(B56="","",VLOOKUP(B56,'BİLGİ GİRİŞİ'!$I$3:$J$50,2,1))</f>
        <v/>
      </c>
      <c r="Y56" s="79"/>
      <c r="Z56" s="79"/>
      <c r="AA56" s="79"/>
      <c r="AB56" s="79"/>
      <c r="AC56" s="79"/>
      <c r="AD56" s="79"/>
      <c r="AE56" s="79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80">
        <f t="shared" si="1"/>
        <v>0</v>
      </c>
      <c r="BL56" s="81"/>
      <c r="BM56" s="82"/>
      <c r="BN56" s="83"/>
      <c r="BO56" s="84"/>
    </row>
    <row r="57" spans="1:67" x14ac:dyDescent="0.2">
      <c r="A57" s="47"/>
      <c r="B57" s="47"/>
      <c r="C57" s="48"/>
      <c r="D57" s="64">
        <v>50</v>
      </c>
      <c r="E57" s="79" t="str">
        <f>IF(A57="","",VLOOKUP(A57,'BİLGİ GİRİŞİ'!$A$3:$D$50,2,1))</f>
        <v/>
      </c>
      <c r="F57" s="79"/>
      <c r="G57" s="79"/>
      <c r="H57" s="79"/>
      <c r="I57" s="79" t="str">
        <f>IF(A57="","",VLOOKUP(A57,'BİLGİ GİRİŞİ'!$A$3:$D$50,3,1))</f>
        <v/>
      </c>
      <c r="J57" s="79"/>
      <c r="K57" s="79"/>
      <c r="L57" s="79"/>
      <c r="M57" s="79"/>
      <c r="N57" s="79"/>
      <c r="O57" s="79"/>
      <c r="P57" s="79"/>
      <c r="Q57" s="79"/>
      <c r="R57" s="79"/>
      <c r="S57" s="79" t="str">
        <f>IF(A57="","",VLOOKUP(A57,'BİLGİ GİRİŞİ'!$A$3:$F$50,4,1))</f>
        <v/>
      </c>
      <c r="T57" s="79"/>
      <c r="U57" s="79"/>
      <c r="V57" s="79"/>
      <c r="W57" s="79"/>
      <c r="X57" s="79" t="str">
        <f>IF(B57="","",VLOOKUP(B57,'BİLGİ GİRİŞİ'!$I$3:$J$50,2,1))</f>
        <v/>
      </c>
      <c r="Y57" s="79"/>
      <c r="Z57" s="79"/>
      <c r="AA57" s="79"/>
      <c r="AB57" s="79"/>
      <c r="AC57" s="79"/>
      <c r="AD57" s="79"/>
      <c r="AE57" s="79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80">
        <f t="shared" si="1"/>
        <v>0</v>
      </c>
      <c r="BL57" s="81"/>
      <c r="BM57" s="82"/>
      <c r="BN57" s="83"/>
      <c r="BO57" s="84"/>
    </row>
    <row r="58" spans="1:67" x14ac:dyDescent="0.2">
      <c r="A58" s="47"/>
      <c r="B58" s="47"/>
      <c r="C58" s="48"/>
      <c r="D58" s="64">
        <v>51</v>
      </c>
      <c r="E58" s="79" t="str">
        <f>IF(A58="","",VLOOKUP(A58,'BİLGİ GİRİŞİ'!$A$3:$D$50,2,1))</f>
        <v/>
      </c>
      <c r="F58" s="79"/>
      <c r="G58" s="79"/>
      <c r="H58" s="79"/>
      <c r="I58" s="79" t="str">
        <f>IF(A58="","",VLOOKUP(A58,'BİLGİ GİRİŞİ'!$A$3:$D$50,3,1))</f>
        <v/>
      </c>
      <c r="J58" s="79"/>
      <c r="K58" s="79"/>
      <c r="L58" s="79"/>
      <c r="M58" s="79"/>
      <c r="N58" s="79"/>
      <c r="O58" s="79"/>
      <c r="P58" s="79"/>
      <c r="Q58" s="79"/>
      <c r="R58" s="79"/>
      <c r="S58" s="79" t="str">
        <f>IF(A58="","",VLOOKUP(A58,'BİLGİ GİRİŞİ'!$A$3:$F$50,4,1))</f>
        <v/>
      </c>
      <c r="T58" s="79"/>
      <c r="U58" s="79"/>
      <c r="V58" s="79"/>
      <c r="W58" s="79"/>
      <c r="X58" s="79" t="str">
        <f>IF(B58="","",VLOOKUP(B58,'BİLGİ GİRİŞİ'!$I$3:$J$50,2,1))</f>
        <v/>
      </c>
      <c r="Y58" s="79"/>
      <c r="Z58" s="79"/>
      <c r="AA58" s="79"/>
      <c r="AB58" s="79"/>
      <c r="AC58" s="79"/>
      <c r="AD58" s="79"/>
      <c r="AE58" s="79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  <c r="BG58" s="65"/>
      <c r="BH58" s="65"/>
      <c r="BI58" s="65"/>
      <c r="BJ58" s="65"/>
      <c r="BK58" s="80">
        <f t="shared" si="1"/>
        <v>0</v>
      </c>
      <c r="BL58" s="81"/>
      <c r="BM58" s="82"/>
      <c r="BN58" s="83"/>
      <c r="BO58" s="84"/>
    </row>
    <row r="59" spans="1:67" x14ac:dyDescent="0.2">
      <c r="A59" s="47"/>
      <c r="B59" s="47"/>
      <c r="C59" s="48"/>
      <c r="D59" s="64">
        <v>52</v>
      </c>
      <c r="E59" s="79" t="str">
        <f>IF(A59="","",VLOOKUP(A59,'BİLGİ GİRİŞİ'!$A$3:$D$50,2,1))</f>
        <v/>
      </c>
      <c r="F59" s="79"/>
      <c r="G59" s="79"/>
      <c r="H59" s="79"/>
      <c r="I59" s="79" t="str">
        <f>IF(A59="","",VLOOKUP(A59,'BİLGİ GİRİŞİ'!$A$3:$D$50,3,1))</f>
        <v/>
      </c>
      <c r="J59" s="79"/>
      <c r="K59" s="79"/>
      <c r="L59" s="79"/>
      <c r="M59" s="79"/>
      <c r="N59" s="79"/>
      <c r="O59" s="79"/>
      <c r="P59" s="79"/>
      <c r="Q59" s="79"/>
      <c r="R59" s="79"/>
      <c r="S59" s="79" t="str">
        <f>IF(A59="","",VLOOKUP(A59,'BİLGİ GİRİŞİ'!$A$3:$F$50,4,1))</f>
        <v/>
      </c>
      <c r="T59" s="79"/>
      <c r="U59" s="79"/>
      <c r="V59" s="79"/>
      <c r="W59" s="79"/>
      <c r="X59" s="79" t="str">
        <f>IF(B59="","",VLOOKUP(B59,'BİLGİ GİRİŞİ'!$I$3:$J$50,2,1))</f>
        <v/>
      </c>
      <c r="Y59" s="79"/>
      <c r="Z59" s="79"/>
      <c r="AA59" s="79"/>
      <c r="AB59" s="79"/>
      <c r="AC59" s="79"/>
      <c r="AD59" s="79"/>
      <c r="AE59" s="79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65"/>
      <c r="BF59" s="65"/>
      <c r="BG59" s="65"/>
      <c r="BH59" s="65"/>
      <c r="BI59" s="65"/>
      <c r="BJ59" s="65"/>
      <c r="BK59" s="80">
        <f t="shared" si="1"/>
        <v>0</v>
      </c>
      <c r="BL59" s="81"/>
      <c r="BM59" s="82"/>
      <c r="BN59" s="83"/>
      <c r="BO59" s="84"/>
    </row>
    <row r="60" spans="1:67" x14ac:dyDescent="0.2">
      <c r="A60" s="47"/>
      <c r="B60" s="47"/>
      <c r="C60" s="48"/>
      <c r="D60" s="64">
        <v>53</v>
      </c>
      <c r="E60" s="79" t="str">
        <f>IF(A60="","",VLOOKUP(A60,'BİLGİ GİRİŞİ'!$A$3:$D$50,2,1))</f>
        <v/>
      </c>
      <c r="F60" s="79"/>
      <c r="G60" s="79"/>
      <c r="H60" s="79"/>
      <c r="I60" s="79" t="str">
        <f>IF(A60="","",VLOOKUP(A60,'BİLGİ GİRİŞİ'!$A$3:$D$50,3,1))</f>
        <v/>
      </c>
      <c r="J60" s="79"/>
      <c r="K60" s="79"/>
      <c r="L60" s="79"/>
      <c r="M60" s="79"/>
      <c r="N60" s="79"/>
      <c r="O60" s="79"/>
      <c r="P60" s="79"/>
      <c r="Q60" s="79"/>
      <c r="R60" s="79"/>
      <c r="S60" s="79" t="str">
        <f>IF(A60="","",VLOOKUP(A60,'BİLGİ GİRİŞİ'!$A$3:$F$50,4,1))</f>
        <v/>
      </c>
      <c r="T60" s="79"/>
      <c r="U60" s="79"/>
      <c r="V60" s="79"/>
      <c r="W60" s="79"/>
      <c r="X60" s="79" t="str">
        <f>IF(B60="","",VLOOKUP(B60,'BİLGİ GİRİŞİ'!$I$3:$J$50,2,1))</f>
        <v/>
      </c>
      <c r="Y60" s="79"/>
      <c r="Z60" s="79"/>
      <c r="AA60" s="79"/>
      <c r="AB60" s="79"/>
      <c r="AC60" s="79"/>
      <c r="AD60" s="79"/>
      <c r="AE60" s="79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65"/>
      <c r="BJ60" s="65"/>
      <c r="BK60" s="80">
        <f t="shared" si="1"/>
        <v>0</v>
      </c>
      <c r="BL60" s="81"/>
      <c r="BM60" s="82"/>
      <c r="BN60" s="83"/>
      <c r="BO60" s="84"/>
    </row>
    <row r="61" spans="1:67" x14ac:dyDescent="0.2">
      <c r="A61" s="47"/>
      <c r="B61" s="47"/>
      <c r="C61" s="48"/>
      <c r="D61" s="64">
        <v>54</v>
      </c>
      <c r="E61" s="79" t="str">
        <f>IF(A61="","",VLOOKUP(A61,'BİLGİ GİRİŞİ'!$A$3:$D$50,2,1))</f>
        <v/>
      </c>
      <c r="F61" s="79"/>
      <c r="G61" s="79"/>
      <c r="H61" s="79"/>
      <c r="I61" s="79" t="str">
        <f>IF(A61="","",VLOOKUP(A61,'BİLGİ GİRİŞİ'!$A$3:$D$50,3,1))</f>
        <v/>
      </c>
      <c r="J61" s="79"/>
      <c r="K61" s="79"/>
      <c r="L61" s="79"/>
      <c r="M61" s="79"/>
      <c r="N61" s="79"/>
      <c r="O61" s="79"/>
      <c r="P61" s="79"/>
      <c r="Q61" s="79"/>
      <c r="R61" s="79"/>
      <c r="S61" s="79" t="str">
        <f>IF(A61="","",VLOOKUP(A61,'BİLGİ GİRİŞİ'!$A$3:$F$50,4,1))</f>
        <v/>
      </c>
      <c r="T61" s="79"/>
      <c r="U61" s="79"/>
      <c r="V61" s="79"/>
      <c r="W61" s="79"/>
      <c r="X61" s="79" t="str">
        <f>IF(B61="","",VLOOKUP(B61,'BİLGİ GİRİŞİ'!$I$3:$J$50,2,1))</f>
        <v/>
      </c>
      <c r="Y61" s="79"/>
      <c r="Z61" s="79"/>
      <c r="AA61" s="79"/>
      <c r="AB61" s="79"/>
      <c r="AC61" s="79"/>
      <c r="AD61" s="79"/>
      <c r="AE61" s="79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  <c r="BH61" s="65"/>
      <c r="BI61" s="65"/>
      <c r="BJ61" s="65"/>
      <c r="BK61" s="80">
        <f t="shared" si="1"/>
        <v>0</v>
      </c>
      <c r="BL61" s="81"/>
      <c r="BM61" s="82"/>
      <c r="BN61" s="83"/>
      <c r="BO61" s="84"/>
    </row>
    <row r="62" spans="1:67" x14ac:dyDescent="0.2">
      <c r="A62" s="47"/>
      <c r="B62" s="47"/>
      <c r="C62" s="48"/>
      <c r="D62" s="64">
        <v>55</v>
      </c>
      <c r="E62" s="79" t="str">
        <f>IF(A62="","",VLOOKUP(A62,'BİLGİ GİRİŞİ'!$A$3:$D$50,2,1))</f>
        <v/>
      </c>
      <c r="F62" s="79"/>
      <c r="G62" s="79"/>
      <c r="H62" s="79"/>
      <c r="I62" s="79" t="str">
        <f>IF(A62="","",VLOOKUP(A62,'BİLGİ GİRİŞİ'!$A$3:$D$50,3,1))</f>
        <v/>
      </c>
      <c r="J62" s="79"/>
      <c r="K62" s="79"/>
      <c r="L62" s="79"/>
      <c r="M62" s="79"/>
      <c r="N62" s="79"/>
      <c r="O62" s="79"/>
      <c r="P62" s="79"/>
      <c r="Q62" s="79"/>
      <c r="R62" s="79"/>
      <c r="S62" s="79" t="str">
        <f>IF(A62="","",VLOOKUP(A62,'BİLGİ GİRİŞİ'!$A$3:$F$50,4,1))</f>
        <v/>
      </c>
      <c r="T62" s="79"/>
      <c r="U62" s="79"/>
      <c r="V62" s="79"/>
      <c r="W62" s="79"/>
      <c r="X62" s="79" t="str">
        <f>IF(B62="","",VLOOKUP(B62,'BİLGİ GİRİŞİ'!$I$3:$J$50,2,1))</f>
        <v/>
      </c>
      <c r="Y62" s="79"/>
      <c r="Z62" s="79"/>
      <c r="AA62" s="79"/>
      <c r="AB62" s="79"/>
      <c r="AC62" s="79"/>
      <c r="AD62" s="79"/>
      <c r="AE62" s="79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5"/>
      <c r="BG62" s="65"/>
      <c r="BH62" s="65"/>
      <c r="BI62" s="65"/>
      <c r="BJ62" s="65"/>
      <c r="BK62" s="80">
        <f t="shared" si="1"/>
        <v>0</v>
      </c>
      <c r="BL62" s="81"/>
      <c r="BM62" s="82"/>
      <c r="BN62" s="83"/>
      <c r="BO62" s="84"/>
    </row>
    <row r="63" spans="1:67" x14ac:dyDescent="0.2">
      <c r="A63" s="47"/>
      <c r="B63" s="47"/>
      <c r="C63" s="48"/>
      <c r="D63" s="64">
        <v>56</v>
      </c>
      <c r="E63" s="79" t="str">
        <f>IF(A63="","",VLOOKUP(A63,'BİLGİ GİRİŞİ'!$A$3:$D$50,2,1))</f>
        <v/>
      </c>
      <c r="F63" s="79"/>
      <c r="G63" s="79"/>
      <c r="H63" s="79"/>
      <c r="I63" s="79" t="str">
        <f>IF(A63="","",VLOOKUP(A63,'BİLGİ GİRİŞİ'!$A$3:$D$50,3,1))</f>
        <v/>
      </c>
      <c r="J63" s="79"/>
      <c r="K63" s="79"/>
      <c r="L63" s="79"/>
      <c r="M63" s="79"/>
      <c r="N63" s="79"/>
      <c r="O63" s="79"/>
      <c r="P63" s="79"/>
      <c r="Q63" s="79"/>
      <c r="R63" s="79"/>
      <c r="S63" s="79" t="str">
        <f>IF(A63="","",VLOOKUP(A63,'BİLGİ GİRİŞİ'!$A$3:$F$50,4,1))</f>
        <v/>
      </c>
      <c r="T63" s="79"/>
      <c r="U63" s="79"/>
      <c r="V63" s="79"/>
      <c r="W63" s="79"/>
      <c r="X63" s="79" t="str">
        <f>IF(B63="","",VLOOKUP(B63,'BİLGİ GİRİŞİ'!$I$3:$J$50,2,1))</f>
        <v/>
      </c>
      <c r="Y63" s="79"/>
      <c r="Z63" s="79"/>
      <c r="AA63" s="79"/>
      <c r="AB63" s="79"/>
      <c r="AC63" s="79"/>
      <c r="AD63" s="79"/>
      <c r="AE63" s="79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65"/>
      <c r="AZ63" s="65"/>
      <c r="BA63" s="65"/>
      <c r="BB63" s="65"/>
      <c r="BC63" s="65"/>
      <c r="BD63" s="65"/>
      <c r="BE63" s="65"/>
      <c r="BF63" s="65"/>
      <c r="BG63" s="65"/>
      <c r="BH63" s="65"/>
      <c r="BI63" s="65"/>
      <c r="BJ63" s="65"/>
      <c r="BK63" s="80">
        <f t="shared" si="1"/>
        <v>0</v>
      </c>
      <c r="BL63" s="81"/>
      <c r="BM63" s="82"/>
      <c r="BN63" s="83"/>
      <c r="BO63" s="84"/>
    </row>
    <row r="64" spans="1:67" x14ac:dyDescent="0.2">
      <c r="A64" s="47"/>
      <c r="B64" s="47"/>
      <c r="C64" s="48"/>
      <c r="D64" s="64">
        <v>57</v>
      </c>
      <c r="E64" s="79" t="str">
        <f>IF(A64="","",VLOOKUP(A64,'BİLGİ GİRİŞİ'!$A$3:$D$50,2,1))</f>
        <v/>
      </c>
      <c r="F64" s="79"/>
      <c r="G64" s="79"/>
      <c r="H64" s="79"/>
      <c r="I64" s="79" t="str">
        <f>IF(A64="","",VLOOKUP(A64,'BİLGİ GİRİŞİ'!$A$3:$D$50,3,1))</f>
        <v/>
      </c>
      <c r="J64" s="79"/>
      <c r="K64" s="79"/>
      <c r="L64" s="79"/>
      <c r="M64" s="79"/>
      <c r="N64" s="79"/>
      <c r="O64" s="79"/>
      <c r="P64" s="79"/>
      <c r="Q64" s="79"/>
      <c r="R64" s="79"/>
      <c r="S64" s="79" t="str">
        <f>IF(A64="","",VLOOKUP(A64,'BİLGİ GİRİŞİ'!$A$3:$F$50,4,1))</f>
        <v/>
      </c>
      <c r="T64" s="79"/>
      <c r="U64" s="79"/>
      <c r="V64" s="79"/>
      <c r="W64" s="79"/>
      <c r="X64" s="79" t="str">
        <f>IF(B64="","",VLOOKUP(B64,'BİLGİ GİRİŞİ'!$I$3:$J$50,2,1))</f>
        <v/>
      </c>
      <c r="Y64" s="79"/>
      <c r="Z64" s="79"/>
      <c r="AA64" s="79"/>
      <c r="AB64" s="79"/>
      <c r="AC64" s="79"/>
      <c r="AD64" s="79"/>
      <c r="AE64" s="79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  <c r="BG64" s="65"/>
      <c r="BH64" s="65"/>
      <c r="BI64" s="65"/>
      <c r="BJ64" s="65"/>
      <c r="BK64" s="80">
        <f t="shared" si="1"/>
        <v>0</v>
      </c>
      <c r="BL64" s="81"/>
      <c r="BM64" s="82"/>
      <c r="BN64" s="83"/>
      <c r="BO64" s="84"/>
    </row>
    <row r="65" spans="1:67" x14ac:dyDescent="0.2">
      <c r="A65" s="47"/>
      <c r="B65" s="47"/>
      <c r="C65" s="48"/>
      <c r="D65" s="64">
        <v>58</v>
      </c>
      <c r="E65" s="79" t="str">
        <f>IF(A65="","",VLOOKUP(A65,'BİLGİ GİRİŞİ'!$A$3:$D$50,2,1))</f>
        <v/>
      </c>
      <c r="F65" s="79"/>
      <c r="G65" s="79"/>
      <c r="H65" s="79"/>
      <c r="I65" s="79" t="str">
        <f>IF(A65="","",VLOOKUP(A65,'BİLGİ GİRİŞİ'!$A$3:$D$50,3,1))</f>
        <v/>
      </c>
      <c r="J65" s="79"/>
      <c r="K65" s="79"/>
      <c r="L65" s="79"/>
      <c r="M65" s="79"/>
      <c r="N65" s="79"/>
      <c r="O65" s="79"/>
      <c r="P65" s="79"/>
      <c r="Q65" s="79"/>
      <c r="R65" s="79"/>
      <c r="S65" s="79" t="str">
        <f>IF(A65="","",VLOOKUP(A65,'BİLGİ GİRİŞİ'!$A$3:$F$50,4,1))</f>
        <v/>
      </c>
      <c r="T65" s="79"/>
      <c r="U65" s="79"/>
      <c r="V65" s="79"/>
      <c r="W65" s="79"/>
      <c r="X65" s="79" t="str">
        <f>IF(B65="","",VLOOKUP(B65,'BİLGİ GİRİŞİ'!$I$3:$J$50,2,1))</f>
        <v/>
      </c>
      <c r="Y65" s="79"/>
      <c r="Z65" s="79"/>
      <c r="AA65" s="79"/>
      <c r="AB65" s="79"/>
      <c r="AC65" s="79"/>
      <c r="AD65" s="79"/>
      <c r="AE65" s="79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  <c r="BB65" s="65"/>
      <c r="BC65" s="65"/>
      <c r="BD65" s="65"/>
      <c r="BE65" s="65"/>
      <c r="BF65" s="65"/>
      <c r="BG65" s="65"/>
      <c r="BH65" s="65"/>
      <c r="BI65" s="65"/>
      <c r="BJ65" s="65"/>
      <c r="BK65" s="80">
        <f t="shared" si="1"/>
        <v>0</v>
      </c>
      <c r="BL65" s="81"/>
      <c r="BM65" s="82"/>
      <c r="BN65" s="83"/>
      <c r="BO65" s="84"/>
    </row>
    <row r="66" spans="1:67" x14ac:dyDescent="0.2">
      <c r="A66" s="47"/>
      <c r="B66" s="47"/>
      <c r="C66" s="48"/>
      <c r="D66" s="64">
        <v>59</v>
      </c>
      <c r="E66" s="79" t="str">
        <f>IF(A66="","",VLOOKUP(A66,'BİLGİ GİRİŞİ'!$A$3:$D$50,2,1))</f>
        <v/>
      </c>
      <c r="F66" s="79"/>
      <c r="G66" s="79"/>
      <c r="H66" s="79"/>
      <c r="I66" s="79" t="str">
        <f>IF(A66="","",VLOOKUP(A66,'BİLGİ GİRİŞİ'!$A$3:$D$50,3,1))</f>
        <v/>
      </c>
      <c r="J66" s="79"/>
      <c r="K66" s="79"/>
      <c r="L66" s="79"/>
      <c r="M66" s="79"/>
      <c r="N66" s="79"/>
      <c r="O66" s="79"/>
      <c r="P66" s="79"/>
      <c r="Q66" s="79"/>
      <c r="R66" s="79"/>
      <c r="S66" s="79" t="str">
        <f>IF(A66="","",VLOOKUP(A66,'BİLGİ GİRİŞİ'!$A$3:$F$50,4,1))</f>
        <v/>
      </c>
      <c r="T66" s="79"/>
      <c r="U66" s="79"/>
      <c r="V66" s="79"/>
      <c r="W66" s="79"/>
      <c r="X66" s="79" t="str">
        <f>IF(B66="","",VLOOKUP(B66,'BİLGİ GİRİŞİ'!$I$3:$J$50,2,1))</f>
        <v/>
      </c>
      <c r="Y66" s="79"/>
      <c r="Z66" s="79"/>
      <c r="AA66" s="79"/>
      <c r="AB66" s="79"/>
      <c r="AC66" s="79"/>
      <c r="AD66" s="79"/>
      <c r="AE66" s="79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  <c r="BE66" s="65"/>
      <c r="BF66" s="65"/>
      <c r="BG66" s="65"/>
      <c r="BH66" s="65"/>
      <c r="BI66" s="65"/>
      <c r="BJ66" s="65"/>
      <c r="BK66" s="80">
        <f t="shared" si="1"/>
        <v>0</v>
      </c>
      <c r="BL66" s="81"/>
      <c r="BM66" s="82"/>
      <c r="BN66" s="83"/>
      <c r="BO66" s="84"/>
    </row>
    <row r="67" spans="1:67" x14ac:dyDescent="0.2">
      <c r="A67" s="47"/>
      <c r="B67" s="47"/>
      <c r="C67" s="48"/>
      <c r="D67" s="64">
        <v>60</v>
      </c>
      <c r="E67" s="79" t="str">
        <f>IF(A67="","",VLOOKUP(A67,'BİLGİ GİRİŞİ'!$A$3:$D$50,2,1))</f>
        <v/>
      </c>
      <c r="F67" s="79"/>
      <c r="G67" s="79"/>
      <c r="H67" s="79"/>
      <c r="I67" s="79" t="str">
        <f>IF(A67="","",VLOOKUP(A67,'BİLGİ GİRİŞİ'!$A$3:$D$50,3,1))</f>
        <v/>
      </c>
      <c r="J67" s="79"/>
      <c r="K67" s="79"/>
      <c r="L67" s="79"/>
      <c r="M67" s="79"/>
      <c r="N67" s="79"/>
      <c r="O67" s="79"/>
      <c r="P67" s="79"/>
      <c r="Q67" s="79"/>
      <c r="R67" s="79"/>
      <c r="S67" s="79" t="str">
        <f>IF(A67="","",VLOOKUP(A67,'BİLGİ GİRİŞİ'!$A$3:$F$50,4,1))</f>
        <v/>
      </c>
      <c r="T67" s="79"/>
      <c r="U67" s="79"/>
      <c r="V67" s="79"/>
      <c r="W67" s="79"/>
      <c r="X67" s="79" t="str">
        <f>IF(B67="","",VLOOKUP(B67,'BİLGİ GİRİŞİ'!$I$3:$J$50,2,1))</f>
        <v/>
      </c>
      <c r="Y67" s="79"/>
      <c r="Z67" s="79"/>
      <c r="AA67" s="79"/>
      <c r="AB67" s="79"/>
      <c r="AC67" s="79"/>
      <c r="AD67" s="79"/>
      <c r="AE67" s="79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  <c r="BB67" s="65"/>
      <c r="BC67" s="65"/>
      <c r="BD67" s="65"/>
      <c r="BE67" s="65"/>
      <c r="BF67" s="65"/>
      <c r="BG67" s="65"/>
      <c r="BH67" s="65"/>
      <c r="BI67" s="65"/>
      <c r="BJ67" s="65"/>
      <c r="BK67" s="80">
        <f t="shared" si="1"/>
        <v>0</v>
      </c>
      <c r="BL67" s="81"/>
      <c r="BM67" s="82"/>
      <c r="BN67" s="83"/>
      <c r="BO67" s="84"/>
    </row>
    <row r="68" spans="1:67" x14ac:dyDescent="0.2">
      <c r="A68" s="47"/>
      <c r="B68" s="47"/>
      <c r="C68" s="48"/>
      <c r="D68" s="64">
        <v>61</v>
      </c>
      <c r="E68" s="79" t="str">
        <f>IF(A68="","",VLOOKUP(A68,'BİLGİ GİRİŞİ'!$A$3:$D$50,2,1))</f>
        <v/>
      </c>
      <c r="F68" s="79"/>
      <c r="G68" s="79"/>
      <c r="H68" s="79"/>
      <c r="I68" s="79" t="str">
        <f>IF(A68="","",VLOOKUP(A68,'BİLGİ GİRİŞİ'!$A$3:$D$50,3,1))</f>
        <v/>
      </c>
      <c r="J68" s="79"/>
      <c r="K68" s="79"/>
      <c r="L68" s="79"/>
      <c r="M68" s="79"/>
      <c r="N68" s="79"/>
      <c r="O68" s="79"/>
      <c r="P68" s="79"/>
      <c r="Q68" s="79"/>
      <c r="R68" s="79"/>
      <c r="S68" s="79" t="str">
        <f>IF(A68="","",VLOOKUP(A68,'BİLGİ GİRİŞİ'!$A$3:$F$50,4,1))</f>
        <v/>
      </c>
      <c r="T68" s="79"/>
      <c r="U68" s="79"/>
      <c r="V68" s="79"/>
      <c r="W68" s="79"/>
      <c r="X68" s="79" t="str">
        <f>IF(B68="","",VLOOKUP(B68,'BİLGİ GİRİŞİ'!$I$3:$J$50,2,1))</f>
        <v/>
      </c>
      <c r="Y68" s="79"/>
      <c r="Z68" s="79"/>
      <c r="AA68" s="79"/>
      <c r="AB68" s="79"/>
      <c r="AC68" s="79"/>
      <c r="AD68" s="79"/>
      <c r="AE68" s="79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5"/>
      <c r="BF68" s="65"/>
      <c r="BG68" s="65"/>
      <c r="BH68" s="65"/>
      <c r="BI68" s="65"/>
      <c r="BJ68" s="65"/>
      <c r="BK68" s="80">
        <f t="shared" si="1"/>
        <v>0</v>
      </c>
      <c r="BL68" s="81"/>
      <c r="BM68" s="82"/>
      <c r="BN68" s="83"/>
      <c r="BO68" s="84"/>
    </row>
    <row r="69" spans="1:67" x14ac:dyDescent="0.2">
      <c r="A69" s="47"/>
      <c r="B69" s="47"/>
      <c r="C69" s="48"/>
      <c r="D69" s="64">
        <v>62</v>
      </c>
      <c r="E69" s="79" t="str">
        <f>IF(A69="","",VLOOKUP(A69,'BİLGİ GİRİŞİ'!$A$3:$D$50,2,1))</f>
        <v/>
      </c>
      <c r="F69" s="79"/>
      <c r="G69" s="79"/>
      <c r="H69" s="79"/>
      <c r="I69" s="79" t="str">
        <f>IF(A69="","",VLOOKUP(A69,'BİLGİ GİRİŞİ'!$A$3:$D$50,3,1))</f>
        <v/>
      </c>
      <c r="J69" s="79"/>
      <c r="K69" s="79"/>
      <c r="L69" s="79"/>
      <c r="M69" s="79"/>
      <c r="N69" s="79"/>
      <c r="O69" s="79"/>
      <c r="P69" s="79"/>
      <c r="Q69" s="79"/>
      <c r="R69" s="79"/>
      <c r="S69" s="79" t="str">
        <f>IF(A69="","",VLOOKUP(A69,'BİLGİ GİRİŞİ'!$A$3:$F$50,4,1))</f>
        <v/>
      </c>
      <c r="T69" s="79"/>
      <c r="U69" s="79"/>
      <c r="V69" s="79"/>
      <c r="W69" s="79"/>
      <c r="X69" s="79" t="str">
        <f>IF(B69="","",VLOOKUP(B69,'BİLGİ GİRİŞİ'!$I$3:$J$50,2,1))</f>
        <v/>
      </c>
      <c r="Y69" s="79"/>
      <c r="Z69" s="79"/>
      <c r="AA69" s="79"/>
      <c r="AB69" s="79"/>
      <c r="AC69" s="79"/>
      <c r="AD69" s="79"/>
      <c r="AE69" s="79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  <c r="BG69" s="65"/>
      <c r="BH69" s="65"/>
      <c r="BI69" s="65"/>
      <c r="BJ69" s="65"/>
      <c r="BK69" s="80">
        <f t="shared" si="1"/>
        <v>0</v>
      </c>
      <c r="BL69" s="81"/>
      <c r="BM69" s="82"/>
      <c r="BN69" s="83"/>
      <c r="BO69" s="84"/>
    </row>
    <row r="70" spans="1:67" x14ac:dyDescent="0.2">
      <c r="A70" s="47"/>
      <c r="B70" s="47"/>
      <c r="C70" s="48"/>
      <c r="D70" s="64">
        <v>63</v>
      </c>
      <c r="E70" s="79" t="str">
        <f>IF(A70="","",VLOOKUP(A70,'BİLGİ GİRİŞİ'!$A$3:$D$50,2,1))</f>
        <v/>
      </c>
      <c r="F70" s="79"/>
      <c r="G70" s="79"/>
      <c r="H70" s="79"/>
      <c r="I70" s="79" t="str">
        <f>IF(A70="","",VLOOKUP(A70,'BİLGİ GİRİŞİ'!$A$3:$D$50,3,1))</f>
        <v/>
      </c>
      <c r="J70" s="79"/>
      <c r="K70" s="79"/>
      <c r="L70" s="79"/>
      <c r="M70" s="79"/>
      <c r="N70" s="79"/>
      <c r="O70" s="79"/>
      <c r="P70" s="79"/>
      <c r="Q70" s="79"/>
      <c r="R70" s="79"/>
      <c r="S70" s="79" t="str">
        <f>IF(A70="","",VLOOKUP(A70,'BİLGİ GİRİŞİ'!$A$3:$F$50,4,1))</f>
        <v/>
      </c>
      <c r="T70" s="79"/>
      <c r="U70" s="79"/>
      <c r="V70" s="79"/>
      <c r="W70" s="79"/>
      <c r="X70" s="79" t="str">
        <f>IF(B70="","",VLOOKUP(B70,'BİLGİ GİRİŞİ'!$I$3:$J$50,2,1))</f>
        <v/>
      </c>
      <c r="Y70" s="79"/>
      <c r="Z70" s="79"/>
      <c r="AA70" s="79"/>
      <c r="AB70" s="79"/>
      <c r="AC70" s="79"/>
      <c r="AD70" s="79"/>
      <c r="AE70" s="79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  <c r="BH70" s="65"/>
      <c r="BI70" s="65"/>
      <c r="BJ70" s="65"/>
      <c r="BK70" s="80">
        <f t="shared" si="1"/>
        <v>0</v>
      </c>
      <c r="BL70" s="81"/>
      <c r="BM70" s="82"/>
      <c r="BN70" s="83"/>
      <c r="BO70" s="84"/>
    </row>
    <row r="71" spans="1:67" x14ac:dyDescent="0.2">
      <c r="A71" s="47"/>
      <c r="B71" s="47"/>
      <c r="C71" s="48"/>
      <c r="D71" s="64">
        <v>64</v>
      </c>
      <c r="E71" s="79" t="str">
        <f>IF(A71="","",VLOOKUP(A71,'BİLGİ GİRİŞİ'!$A$3:$D$50,2,1))</f>
        <v/>
      </c>
      <c r="F71" s="79"/>
      <c r="G71" s="79"/>
      <c r="H71" s="79"/>
      <c r="I71" s="79" t="str">
        <f>IF(A71="","",VLOOKUP(A71,'BİLGİ GİRİŞİ'!$A$3:$D$50,3,1))</f>
        <v/>
      </c>
      <c r="J71" s="79"/>
      <c r="K71" s="79"/>
      <c r="L71" s="79"/>
      <c r="M71" s="79"/>
      <c r="N71" s="79"/>
      <c r="O71" s="79"/>
      <c r="P71" s="79"/>
      <c r="Q71" s="79"/>
      <c r="R71" s="79"/>
      <c r="S71" s="79" t="str">
        <f>IF(A71="","",VLOOKUP(A71,'BİLGİ GİRİŞİ'!$A$3:$F$50,4,1))</f>
        <v/>
      </c>
      <c r="T71" s="79"/>
      <c r="U71" s="79"/>
      <c r="V71" s="79"/>
      <c r="W71" s="79"/>
      <c r="X71" s="79" t="str">
        <f>IF(B71="","",VLOOKUP(B71,'BİLGİ GİRİŞİ'!$I$3:$J$50,2,1))</f>
        <v/>
      </c>
      <c r="Y71" s="79"/>
      <c r="Z71" s="79"/>
      <c r="AA71" s="79"/>
      <c r="AB71" s="79"/>
      <c r="AC71" s="79"/>
      <c r="AD71" s="79"/>
      <c r="AE71" s="79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  <c r="BE71" s="65"/>
      <c r="BF71" s="65"/>
      <c r="BG71" s="65"/>
      <c r="BH71" s="65"/>
      <c r="BI71" s="65"/>
      <c r="BJ71" s="65"/>
      <c r="BK71" s="80">
        <f t="shared" si="1"/>
        <v>0</v>
      </c>
      <c r="BL71" s="81"/>
      <c r="BM71" s="82"/>
      <c r="BN71" s="83"/>
      <c r="BO71" s="84"/>
    </row>
    <row r="72" spans="1:67" x14ac:dyDescent="0.2">
      <c r="A72" s="47"/>
      <c r="B72" s="47"/>
      <c r="C72" s="48"/>
      <c r="D72" s="64">
        <v>65</v>
      </c>
      <c r="E72" s="79" t="str">
        <f>IF(A72="","",VLOOKUP(A72,'BİLGİ GİRİŞİ'!$A$3:$D$50,2,1))</f>
        <v/>
      </c>
      <c r="F72" s="79"/>
      <c r="G72" s="79"/>
      <c r="H72" s="79"/>
      <c r="I72" s="79" t="str">
        <f>IF(A72="","",VLOOKUP(A72,'BİLGİ GİRİŞİ'!$A$3:$D$50,3,1))</f>
        <v/>
      </c>
      <c r="J72" s="79"/>
      <c r="K72" s="79"/>
      <c r="L72" s="79"/>
      <c r="M72" s="79"/>
      <c r="N72" s="79"/>
      <c r="O72" s="79"/>
      <c r="P72" s="79"/>
      <c r="Q72" s="79"/>
      <c r="R72" s="79"/>
      <c r="S72" s="79" t="str">
        <f>IF(A72="","",VLOOKUP(A72,'BİLGİ GİRİŞİ'!$A$3:$F$50,4,1))</f>
        <v/>
      </c>
      <c r="T72" s="79"/>
      <c r="U72" s="79"/>
      <c r="V72" s="79"/>
      <c r="W72" s="79"/>
      <c r="X72" s="79" t="str">
        <f>IF(B72="","",VLOOKUP(B72,'BİLGİ GİRİŞİ'!$I$3:$J$50,2,1))</f>
        <v/>
      </c>
      <c r="Y72" s="79"/>
      <c r="Z72" s="79"/>
      <c r="AA72" s="79"/>
      <c r="AB72" s="79"/>
      <c r="AC72" s="79"/>
      <c r="AD72" s="79"/>
      <c r="AE72" s="79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65"/>
      <c r="BF72" s="65"/>
      <c r="BG72" s="65"/>
      <c r="BH72" s="65"/>
      <c r="BI72" s="65"/>
      <c r="BJ72" s="65"/>
      <c r="BK72" s="80">
        <f t="shared" si="1"/>
        <v>0</v>
      </c>
      <c r="BL72" s="81"/>
      <c r="BM72" s="82"/>
      <c r="BN72" s="83"/>
      <c r="BO72" s="84"/>
    </row>
    <row r="73" spans="1:67" x14ac:dyDescent="0.2">
      <c r="A73" s="47"/>
      <c r="B73" s="47"/>
      <c r="C73" s="48"/>
      <c r="D73" s="64">
        <v>66</v>
      </c>
      <c r="E73" s="79" t="str">
        <f>IF(A73="","",VLOOKUP(A73,'BİLGİ GİRİŞİ'!$A$3:$D$50,2,1))</f>
        <v/>
      </c>
      <c r="F73" s="79"/>
      <c r="G73" s="79"/>
      <c r="H73" s="79"/>
      <c r="I73" s="79" t="str">
        <f>IF(A73="","",VLOOKUP(A73,'BİLGİ GİRİŞİ'!$A$3:$D$50,3,1))</f>
        <v/>
      </c>
      <c r="J73" s="79"/>
      <c r="K73" s="79"/>
      <c r="L73" s="79"/>
      <c r="M73" s="79"/>
      <c r="N73" s="79"/>
      <c r="O73" s="79"/>
      <c r="P73" s="79"/>
      <c r="Q73" s="79"/>
      <c r="R73" s="79"/>
      <c r="S73" s="79" t="str">
        <f>IF(A73="","",VLOOKUP(A73,'BİLGİ GİRİŞİ'!$A$3:$F$50,4,1))</f>
        <v/>
      </c>
      <c r="T73" s="79"/>
      <c r="U73" s="79"/>
      <c r="V73" s="79"/>
      <c r="W73" s="79"/>
      <c r="X73" s="79" t="str">
        <f>IF(B73="","",VLOOKUP(B73,'BİLGİ GİRİŞİ'!$I$3:$J$50,2,1))</f>
        <v/>
      </c>
      <c r="Y73" s="79"/>
      <c r="Z73" s="79"/>
      <c r="AA73" s="79"/>
      <c r="AB73" s="79"/>
      <c r="AC73" s="79"/>
      <c r="AD73" s="79"/>
      <c r="AE73" s="79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5"/>
      <c r="BC73" s="65"/>
      <c r="BD73" s="65"/>
      <c r="BE73" s="65"/>
      <c r="BF73" s="65"/>
      <c r="BG73" s="65"/>
      <c r="BH73" s="65"/>
      <c r="BI73" s="65"/>
      <c r="BJ73" s="65"/>
      <c r="BK73" s="80">
        <f t="shared" si="1"/>
        <v>0</v>
      </c>
      <c r="BL73" s="81"/>
      <c r="BM73" s="82"/>
      <c r="BN73" s="83"/>
      <c r="BO73" s="84"/>
    </row>
    <row r="74" spans="1:67" x14ac:dyDescent="0.2">
      <c r="A74" s="47"/>
      <c r="B74" s="47"/>
      <c r="C74" s="48"/>
      <c r="D74" s="64">
        <v>67</v>
      </c>
      <c r="E74" s="79" t="str">
        <f>IF(A74="","",VLOOKUP(A74,'BİLGİ GİRİŞİ'!$A$3:$D$50,2,1))</f>
        <v/>
      </c>
      <c r="F74" s="79"/>
      <c r="G74" s="79"/>
      <c r="H74" s="79"/>
      <c r="I74" s="79" t="str">
        <f>IF(A74="","",VLOOKUP(A74,'BİLGİ GİRİŞİ'!$A$3:$D$50,3,1))</f>
        <v/>
      </c>
      <c r="J74" s="79"/>
      <c r="K74" s="79"/>
      <c r="L74" s="79"/>
      <c r="M74" s="79"/>
      <c r="N74" s="79"/>
      <c r="O74" s="79"/>
      <c r="P74" s="79"/>
      <c r="Q74" s="79"/>
      <c r="R74" s="79"/>
      <c r="S74" s="79" t="str">
        <f>IF(A74="","",VLOOKUP(A74,'BİLGİ GİRİŞİ'!$A$3:$F$50,4,1))</f>
        <v/>
      </c>
      <c r="T74" s="79"/>
      <c r="U74" s="79"/>
      <c r="V74" s="79"/>
      <c r="W74" s="79"/>
      <c r="X74" s="79" t="str">
        <f>IF(B74="","",VLOOKUP(B74,'BİLGİ GİRİŞİ'!$I$3:$J$50,2,1))</f>
        <v/>
      </c>
      <c r="Y74" s="79"/>
      <c r="Z74" s="79"/>
      <c r="AA74" s="79"/>
      <c r="AB74" s="79"/>
      <c r="AC74" s="79"/>
      <c r="AD74" s="79"/>
      <c r="AE74" s="79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5"/>
      <c r="BG74" s="65"/>
      <c r="BH74" s="65"/>
      <c r="BI74" s="65"/>
      <c r="BJ74" s="65"/>
      <c r="BK74" s="80">
        <f t="shared" si="1"/>
        <v>0</v>
      </c>
      <c r="BL74" s="81"/>
      <c r="BM74" s="82"/>
      <c r="BN74" s="83"/>
      <c r="BO74" s="84"/>
    </row>
    <row r="75" spans="1:67" x14ac:dyDescent="0.2">
      <c r="A75" s="47"/>
      <c r="B75" s="47"/>
      <c r="C75" s="48"/>
      <c r="D75" s="64">
        <v>68</v>
      </c>
      <c r="E75" s="79" t="str">
        <f>IF(A75="","",VLOOKUP(A75,'BİLGİ GİRİŞİ'!$A$3:$D$50,2,1))</f>
        <v/>
      </c>
      <c r="F75" s="79"/>
      <c r="G75" s="79"/>
      <c r="H75" s="79"/>
      <c r="I75" s="79" t="str">
        <f>IF(A75="","",VLOOKUP(A75,'BİLGİ GİRİŞİ'!$A$3:$D$50,3,1))</f>
        <v/>
      </c>
      <c r="J75" s="79"/>
      <c r="K75" s="79"/>
      <c r="L75" s="79"/>
      <c r="M75" s="79"/>
      <c r="N75" s="79"/>
      <c r="O75" s="79"/>
      <c r="P75" s="79"/>
      <c r="Q75" s="79"/>
      <c r="R75" s="79"/>
      <c r="S75" s="79" t="str">
        <f>IF(A75="","",VLOOKUP(A75,'BİLGİ GİRİŞİ'!$A$3:$F$50,4,1))</f>
        <v/>
      </c>
      <c r="T75" s="79"/>
      <c r="U75" s="79"/>
      <c r="V75" s="79"/>
      <c r="W75" s="79"/>
      <c r="X75" s="79" t="str">
        <f>IF(B75="","",VLOOKUP(B75,'BİLGİ GİRİŞİ'!$I$3:$J$50,2,1))</f>
        <v/>
      </c>
      <c r="Y75" s="79"/>
      <c r="Z75" s="79"/>
      <c r="AA75" s="79"/>
      <c r="AB75" s="79"/>
      <c r="AC75" s="79"/>
      <c r="AD75" s="79"/>
      <c r="AE75" s="79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80">
        <f t="shared" si="1"/>
        <v>0</v>
      </c>
      <c r="BL75" s="81"/>
      <c r="BM75" s="82"/>
      <c r="BN75" s="83"/>
      <c r="BO75" s="84"/>
    </row>
    <row r="76" spans="1:67" x14ac:dyDescent="0.2">
      <c r="A76" s="47"/>
      <c r="B76" s="47"/>
      <c r="C76" s="48"/>
      <c r="D76" s="64">
        <v>69</v>
      </c>
      <c r="E76" s="79" t="str">
        <f>IF(A76="","",VLOOKUP(A76,'BİLGİ GİRİŞİ'!$A$3:$D$50,2,1))</f>
        <v/>
      </c>
      <c r="F76" s="79"/>
      <c r="G76" s="79"/>
      <c r="H76" s="79"/>
      <c r="I76" s="79" t="str">
        <f>IF(A76="","",VLOOKUP(A76,'BİLGİ GİRİŞİ'!$A$3:$D$50,3,1))</f>
        <v/>
      </c>
      <c r="J76" s="79"/>
      <c r="K76" s="79"/>
      <c r="L76" s="79"/>
      <c r="M76" s="79"/>
      <c r="N76" s="79"/>
      <c r="O76" s="79"/>
      <c r="P76" s="79"/>
      <c r="Q76" s="79"/>
      <c r="R76" s="79"/>
      <c r="S76" s="79" t="str">
        <f>IF(A76="","",VLOOKUP(A76,'BİLGİ GİRİŞİ'!$A$3:$F$50,4,1))</f>
        <v/>
      </c>
      <c r="T76" s="79"/>
      <c r="U76" s="79"/>
      <c r="V76" s="79"/>
      <c r="W76" s="79"/>
      <c r="X76" s="79" t="str">
        <f>IF(B76="","",VLOOKUP(B76,'BİLGİ GİRİŞİ'!$I$3:$J$50,2,1))</f>
        <v/>
      </c>
      <c r="Y76" s="79"/>
      <c r="Z76" s="79"/>
      <c r="AA76" s="79"/>
      <c r="AB76" s="79"/>
      <c r="AC76" s="79"/>
      <c r="AD76" s="79"/>
      <c r="AE76" s="79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  <c r="BH76" s="65"/>
      <c r="BI76" s="65"/>
      <c r="BJ76" s="65"/>
      <c r="BK76" s="80">
        <f t="shared" si="1"/>
        <v>0</v>
      </c>
      <c r="BL76" s="81"/>
      <c r="BM76" s="82"/>
      <c r="BN76" s="83"/>
      <c r="BO76" s="84"/>
    </row>
    <row r="77" spans="1:67" x14ac:dyDescent="0.2">
      <c r="A77" s="47"/>
      <c r="B77" s="47"/>
      <c r="C77" s="48"/>
      <c r="D77" s="64">
        <v>70</v>
      </c>
      <c r="E77" s="79" t="str">
        <f>IF(A77="","",VLOOKUP(A77,'BİLGİ GİRİŞİ'!$A$3:$D$50,2,1))</f>
        <v/>
      </c>
      <c r="F77" s="79"/>
      <c r="G77" s="79"/>
      <c r="H77" s="79"/>
      <c r="I77" s="79" t="str">
        <f>IF(A77="","",VLOOKUP(A77,'BİLGİ GİRİŞİ'!$A$3:$D$50,3,1))</f>
        <v/>
      </c>
      <c r="J77" s="79"/>
      <c r="K77" s="79"/>
      <c r="L77" s="79"/>
      <c r="M77" s="79"/>
      <c r="N77" s="79"/>
      <c r="O77" s="79"/>
      <c r="P77" s="79"/>
      <c r="Q77" s="79"/>
      <c r="R77" s="79"/>
      <c r="S77" s="79" t="str">
        <f>IF(A77="","",VLOOKUP(A77,'BİLGİ GİRİŞİ'!$A$3:$F$50,4,1))</f>
        <v/>
      </c>
      <c r="T77" s="79"/>
      <c r="U77" s="79"/>
      <c r="V77" s="79"/>
      <c r="W77" s="79"/>
      <c r="X77" s="79" t="str">
        <f>IF(B77="","",VLOOKUP(B77,'BİLGİ GİRİŞİ'!$I$3:$J$50,2,1))</f>
        <v/>
      </c>
      <c r="Y77" s="79"/>
      <c r="Z77" s="79"/>
      <c r="AA77" s="79"/>
      <c r="AB77" s="79"/>
      <c r="AC77" s="79"/>
      <c r="AD77" s="79"/>
      <c r="AE77" s="79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  <c r="BH77" s="65"/>
      <c r="BI77" s="65"/>
      <c r="BJ77" s="65"/>
      <c r="BK77" s="80">
        <f t="shared" si="1"/>
        <v>0</v>
      </c>
      <c r="BL77" s="81"/>
      <c r="BM77" s="82"/>
      <c r="BN77" s="83"/>
      <c r="BO77" s="84"/>
    </row>
    <row r="78" spans="1:67" x14ac:dyDescent="0.2">
      <c r="A78" s="47"/>
      <c r="B78" s="47"/>
      <c r="C78" s="48"/>
      <c r="D78" s="64">
        <v>71</v>
      </c>
      <c r="E78" s="79" t="str">
        <f>IF(A78="","",VLOOKUP(A78,'BİLGİ GİRİŞİ'!$A$3:$D$50,2,1))</f>
        <v/>
      </c>
      <c r="F78" s="79"/>
      <c r="G78" s="79"/>
      <c r="H78" s="79"/>
      <c r="I78" s="79" t="str">
        <f>IF(A78="","",VLOOKUP(A78,'BİLGİ GİRİŞİ'!$A$3:$D$50,3,1))</f>
        <v/>
      </c>
      <c r="J78" s="79"/>
      <c r="K78" s="79"/>
      <c r="L78" s="79"/>
      <c r="M78" s="79"/>
      <c r="N78" s="79"/>
      <c r="O78" s="79"/>
      <c r="P78" s="79"/>
      <c r="Q78" s="79"/>
      <c r="R78" s="79"/>
      <c r="S78" s="79" t="str">
        <f>IF(A78="","",VLOOKUP(A78,'BİLGİ GİRİŞİ'!$A$3:$F$50,4,1))</f>
        <v/>
      </c>
      <c r="T78" s="79"/>
      <c r="U78" s="79"/>
      <c r="V78" s="79"/>
      <c r="W78" s="79"/>
      <c r="X78" s="79" t="str">
        <f>IF(B78="","",VLOOKUP(B78,'BİLGİ GİRİŞİ'!$I$3:$J$50,2,1))</f>
        <v/>
      </c>
      <c r="Y78" s="79"/>
      <c r="Z78" s="79"/>
      <c r="AA78" s="79"/>
      <c r="AB78" s="79"/>
      <c r="AC78" s="79"/>
      <c r="AD78" s="79"/>
      <c r="AE78" s="79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65"/>
      <c r="BG78" s="65"/>
      <c r="BH78" s="65"/>
      <c r="BI78" s="65"/>
      <c r="BJ78" s="65"/>
      <c r="BK78" s="80">
        <f t="shared" si="1"/>
        <v>0</v>
      </c>
      <c r="BL78" s="81"/>
      <c r="BM78" s="82"/>
      <c r="BN78" s="83"/>
      <c r="BO78" s="84"/>
    </row>
    <row r="79" spans="1:67" x14ac:dyDescent="0.2">
      <c r="A79" s="47"/>
      <c r="B79" s="47"/>
      <c r="C79" s="48"/>
      <c r="D79" s="64">
        <v>72</v>
      </c>
      <c r="E79" s="79" t="str">
        <f>IF(A79="","",VLOOKUP(A79,'BİLGİ GİRİŞİ'!$A$3:$D$50,2,1))</f>
        <v/>
      </c>
      <c r="F79" s="79"/>
      <c r="G79" s="79"/>
      <c r="H79" s="79"/>
      <c r="I79" s="79" t="str">
        <f>IF(A79="","",VLOOKUP(A79,'BİLGİ GİRİŞİ'!$A$3:$D$50,3,1))</f>
        <v/>
      </c>
      <c r="J79" s="79"/>
      <c r="K79" s="79"/>
      <c r="L79" s="79"/>
      <c r="M79" s="79"/>
      <c r="N79" s="79"/>
      <c r="O79" s="79"/>
      <c r="P79" s="79"/>
      <c r="Q79" s="79"/>
      <c r="R79" s="79"/>
      <c r="S79" s="79" t="str">
        <f>IF(A79="","",VLOOKUP(A79,'BİLGİ GİRİŞİ'!$A$3:$F$50,4,1))</f>
        <v/>
      </c>
      <c r="T79" s="79"/>
      <c r="U79" s="79"/>
      <c r="V79" s="79"/>
      <c r="W79" s="79"/>
      <c r="X79" s="79" t="str">
        <f>IF(B79="","",VLOOKUP(B79,'BİLGİ GİRİŞİ'!$I$3:$J$50,2,1))</f>
        <v/>
      </c>
      <c r="Y79" s="79"/>
      <c r="Z79" s="79"/>
      <c r="AA79" s="79"/>
      <c r="AB79" s="79"/>
      <c r="AC79" s="79"/>
      <c r="AD79" s="79"/>
      <c r="AE79" s="79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  <c r="BI79" s="65"/>
      <c r="BJ79" s="65"/>
      <c r="BK79" s="80">
        <f t="shared" si="1"/>
        <v>0</v>
      </c>
      <c r="BL79" s="81"/>
      <c r="BM79" s="82"/>
      <c r="BN79" s="83"/>
      <c r="BO79" s="84"/>
    </row>
    <row r="80" spans="1:67" x14ac:dyDescent="0.2">
      <c r="A80" s="47"/>
      <c r="B80" s="47"/>
      <c r="C80" s="48"/>
      <c r="D80" s="64">
        <v>73</v>
      </c>
      <c r="E80" s="79" t="str">
        <f>IF(A80="","",VLOOKUP(A80,'BİLGİ GİRİŞİ'!$A$3:$D$50,2,1))</f>
        <v/>
      </c>
      <c r="F80" s="79"/>
      <c r="G80" s="79"/>
      <c r="H80" s="79"/>
      <c r="I80" s="79" t="str">
        <f>IF(A80="","",VLOOKUP(A80,'BİLGİ GİRİŞİ'!$A$3:$D$50,3,1))</f>
        <v/>
      </c>
      <c r="J80" s="79"/>
      <c r="K80" s="79"/>
      <c r="L80" s="79"/>
      <c r="M80" s="79"/>
      <c r="N80" s="79"/>
      <c r="O80" s="79"/>
      <c r="P80" s="79"/>
      <c r="Q80" s="79"/>
      <c r="R80" s="79"/>
      <c r="S80" s="79" t="str">
        <f>IF(A80="","",VLOOKUP(A80,'BİLGİ GİRİŞİ'!$A$3:$F$50,4,1))</f>
        <v/>
      </c>
      <c r="T80" s="79"/>
      <c r="U80" s="79"/>
      <c r="V80" s="79"/>
      <c r="W80" s="79"/>
      <c r="X80" s="79" t="str">
        <f>IF(B80="","",VLOOKUP(B80,'BİLGİ GİRİŞİ'!$I$3:$J$50,2,1))</f>
        <v/>
      </c>
      <c r="Y80" s="79"/>
      <c r="Z80" s="79"/>
      <c r="AA80" s="79"/>
      <c r="AB80" s="79"/>
      <c r="AC80" s="79"/>
      <c r="AD80" s="79"/>
      <c r="AE80" s="79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  <c r="BH80" s="65"/>
      <c r="BI80" s="65"/>
      <c r="BJ80" s="65"/>
      <c r="BK80" s="80">
        <f t="shared" si="1"/>
        <v>0</v>
      </c>
      <c r="BL80" s="81"/>
      <c r="BM80" s="82"/>
      <c r="BN80" s="83"/>
      <c r="BO80" s="84"/>
    </row>
    <row r="81" spans="1:67" x14ac:dyDescent="0.2">
      <c r="A81" s="47"/>
      <c r="B81" s="47"/>
      <c r="C81" s="48"/>
      <c r="D81" s="64">
        <v>74</v>
      </c>
      <c r="E81" s="79" t="str">
        <f>IF(A81="","",VLOOKUP(A81,'BİLGİ GİRİŞİ'!$A$3:$D$50,2,1))</f>
        <v/>
      </c>
      <c r="F81" s="79"/>
      <c r="G81" s="79"/>
      <c r="H81" s="79"/>
      <c r="I81" s="79" t="str">
        <f>IF(A81="","",VLOOKUP(A81,'BİLGİ GİRİŞİ'!$A$3:$D$50,3,1))</f>
        <v/>
      </c>
      <c r="J81" s="79"/>
      <c r="K81" s="79"/>
      <c r="L81" s="79"/>
      <c r="M81" s="79"/>
      <c r="N81" s="79"/>
      <c r="O81" s="79"/>
      <c r="P81" s="79"/>
      <c r="Q81" s="79"/>
      <c r="R81" s="79"/>
      <c r="S81" s="79" t="str">
        <f>IF(A81="","",VLOOKUP(A81,'BİLGİ GİRİŞİ'!$A$3:$F$50,4,1))</f>
        <v/>
      </c>
      <c r="T81" s="79"/>
      <c r="U81" s="79"/>
      <c r="V81" s="79"/>
      <c r="W81" s="79"/>
      <c r="X81" s="79" t="str">
        <f>IF(B81="","",VLOOKUP(B81,'BİLGİ GİRİŞİ'!$I$3:$J$50,2,1))</f>
        <v/>
      </c>
      <c r="Y81" s="79"/>
      <c r="Z81" s="79"/>
      <c r="AA81" s="79"/>
      <c r="AB81" s="79"/>
      <c r="AC81" s="79"/>
      <c r="AD81" s="79"/>
      <c r="AE81" s="79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  <c r="BH81" s="65"/>
      <c r="BI81" s="65"/>
      <c r="BJ81" s="65"/>
      <c r="BK81" s="80">
        <f t="shared" si="1"/>
        <v>0</v>
      </c>
      <c r="BL81" s="81"/>
      <c r="BM81" s="82"/>
      <c r="BN81" s="83"/>
      <c r="BO81" s="84"/>
    </row>
    <row r="82" spans="1:67" x14ac:dyDescent="0.2">
      <c r="A82" s="47"/>
      <c r="B82" s="47"/>
      <c r="C82" s="48"/>
      <c r="D82" s="64">
        <v>75</v>
      </c>
      <c r="E82" s="79" t="str">
        <f>IF(A82="","",VLOOKUP(A82,'BİLGİ GİRİŞİ'!$A$3:$D$50,2,1))</f>
        <v/>
      </c>
      <c r="F82" s="79"/>
      <c r="G82" s="79"/>
      <c r="H82" s="79"/>
      <c r="I82" s="79" t="str">
        <f>IF(A82="","",VLOOKUP(A82,'BİLGİ GİRİŞİ'!$A$3:$D$50,3,1))</f>
        <v/>
      </c>
      <c r="J82" s="79"/>
      <c r="K82" s="79"/>
      <c r="L82" s="79"/>
      <c r="M82" s="79"/>
      <c r="N82" s="79"/>
      <c r="O82" s="79"/>
      <c r="P82" s="79"/>
      <c r="Q82" s="79"/>
      <c r="R82" s="79"/>
      <c r="S82" s="79" t="str">
        <f>IF(A82="","",VLOOKUP(A82,'BİLGİ GİRİŞİ'!$A$3:$F$50,4,1))</f>
        <v/>
      </c>
      <c r="T82" s="79"/>
      <c r="U82" s="79"/>
      <c r="V82" s="79"/>
      <c r="W82" s="79"/>
      <c r="X82" s="79" t="str">
        <f>IF(B82="","",VLOOKUP(B82,'BİLGİ GİRİŞİ'!$I$3:$J$50,2,1))</f>
        <v/>
      </c>
      <c r="Y82" s="79"/>
      <c r="Z82" s="79"/>
      <c r="AA82" s="79"/>
      <c r="AB82" s="79"/>
      <c r="AC82" s="79"/>
      <c r="AD82" s="79"/>
      <c r="AE82" s="79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/>
      <c r="BF82" s="65"/>
      <c r="BG82" s="65"/>
      <c r="BH82" s="65"/>
      <c r="BI82" s="65"/>
      <c r="BJ82" s="65"/>
      <c r="BK82" s="80">
        <f t="shared" ref="BK82:BK85" si="2">SUM(AF82:BJ82)</f>
        <v>0</v>
      </c>
      <c r="BL82" s="81"/>
      <c r="BM82" s="82"/>
      <c r="BN82" s="83"/>
      <c r="BO82" s="84"/>
    </row>
    <row r="83" spans="1:67" x14ac:dyDescent="0.2">
      <c r="A83" s="47"/>
      <c r="B83" s="47"/>
      <c r="C83" s="48"/>
      <c r="D83" s="64">
        <v>76</v>
      </c>
      <c r="E83" s="79" t="str">
        <f>IF(A83="","",VLOOKUP(A83,'BİLGİ GİRİŞİ'!$A$3:$D$50,2,1))</f>
        <v/>
      </c>
      <c r="F83" s="79"/>
      <c r="G83" s="79"/>
      <c r="H83" s="79"/>
      <c r="I83" s="79" t="str">
        <f>IF(A83="","",VLOOKUP(A83,'BİLGİ GİRİŞİ'!$A$3:$D$50,3,1))</f>
        <v/>
      </c>
      <c r="J83" s="79"/>
      <c r="K83" s="79"/>
      <c r="L83" s="79"/>
      <c r="M83" s="79"/>
      <c r="N83" s="79"/>
      <c r="O83" s="79"/>
      <c r="P83" s="79"/>
      <c r="Q83" s="79"/>
      <c r="R83" s="79"/>
      <c r="S83" s="79" t="str">
        <f>IF(A83="","",VLOOKUP(A83,'BİLGİ GİRİŞİ'!$A$3:$F$50,4,1))</f>
        <v/>
      </c>
      <c r="T83" s="79"/>
      <c r="U83" s="79"/>
      <c r="V83" s="79"/>
      <c r="W83" s="79"/>
      <c r="X83" s="79" t="str">
        <f>IF(B83="","",VLOOKUP(B83,'BİLGİ GİRİŞİ'!$I$3:$J$50,2,1))</f>
        <v/>
      </c>
      <c r="Y83" s="79"/>
      <c r="Z83" s="79"/>
      <c r="AA83" s="79"/>
      <c r="AB83" s="79"/>
      <c r="AC83" s="79"/>
      <c r="AD83" s="79"/>
      <c r="AE83" s="79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  <c r="BB83" s="65"/>
      <c r="BC83" s="65"/>
      <c r="BD83" s="65"/>
      <c r="BE83" s="65"/>
      <c r="BF83" s="65"/>
      <c r="BG83" s="65"/>
      <c r="BH83" s="65"/>
      <c r="BI83" s="65"/>
      <c r="BJ83" s="65"/>
      <c r="BK83" s="80">
        <f t="shared" si="2"/>
        <v>0</v>
      </c>
      <c r="BL83" s="81"/>
      <c r="BM83" s="82"/>
      <c r="BN83" s="83"/>
      <c r="BO83" s="84"/>
    </row>
    <row r="84" spans="1:67" x14ac:dyDescent="0.2">
      <c r="A84" s="47"/>
      <c r="B84" s="47"/>
      <c r="C84" s="48"/>
      <c r="D84" s="64">
        <v>77</v>
      </c>
      <c r="E84" s="79" t="str">
        <f>IF(A84="","",VLOOKUP(A84,'BİLGİ GİRİŞİ'!$A$3:$D$50,2,1))</f>
        <v/>
      </c>
      <c r="F84" s="79"/>
      <c r="G84" s="79"/>
      <c r="H84" s="79"/>
      <c r="I84" s="79" t="str">
        <f>IF(A84="","",VLOOKUP(A84,'BİLGİ GİRİŞİ'!$A$3:$D$50,3,1))</f>
        <v/>
      </c>
      <c r="J84" s="79"/>
      <c r="K84" s="79"/>
      <c r="L84" s="79"/>
      <c r="M84" s="79"/>
      <c r="N84" s="79"/>
      <c r="O84" s="79"/>
      <c r="P84" s="79"/>
      <c r="Q84" s="79"/>
      <c r="R84" s="79"/>
      <c r="S84" s="79" t="str">
        <f>IF(A84="","",VLOOKUP(A84,'BİLGİ GİRİŞİ'!$A$3:$F$50,4,1))</f>
        <v/>
      </c>
      <c r="T84" s="79"/>
      <c r="U84" s="79"/>
      <c r="V84" s="79"/>
      <c r="W84" s="79"/>
      <c r="X84" s="79" t="str">
        <f>IF(B84="","",VLOOKUP(B84,'BİLGİ GİRİŞİ'!$I$3:$J$50,2,1))</f>
        <v/>
      </c>
      <c r="Y84" s="79"/>
      <c r="Z84" s="79"/>
      <c r="AA84" s="79"/>
      <c r="AB84" s="79"/>
      <c r="AC84" s="79"/>
      <c r="AD84" s="79"/>
      <c r="AE84" s="79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5"/>
      <c r="BD84" s="65"/>
      <c r="BE84" s="65"/>
      <c r="BF84" s="65"/>
      <c r="BG84" s="65"/>
      <c r="BH84" s="65"/>
      <c r="BI84" s="65"/>
      <c r="BJ84" s="65"/>
      <c r="BK84" s="80">
        <f t="shared" si="2"/>
        <v>0</v>
      </c>
      <c r="BL84" s="81"/>
      <c r="BM84" s="82"/>
      <c r="BN84" s="83"/>
      <c r="BO84" s="84"/>
    </row>
    <row r="85" spans="1:67" x14ac:dyDescent="0.2">
      <c r="A85" s="47"/>
      <c r="B85" s="47"/>
      <c r="C85" s="48"/>
      <c r="D85" s="64">
        <v>78</v>
      </c>
      <c r="E85" s="79" t="str">
        <f>IF(A85="","",VLOOKUP(A85,'BİLGİ GİRİŞİ'!$A$3:$D$50,2,1))</f>
        <v/>
      </c>
      <c r="F85" s="79"/>
      <c r="G85" s="79"/>
      <c r="H85" s="79"/>
      <c r="I85" s="79" t="str">
        <f>IF(A85="","",VLOOKUP(A85,'BİLGİ GİRİŞİ'!$A$3:$D$50,3,1))</f>
        <v/>
      </c>
      <c r="J85" s="79"/>
      <c r="K85" s="79"/>
      <c r="L85" s="79"/>
      <c r="M85" s="79"/>
      <c r="N85" s="79"/>
      <c r="O85" s="79"/>
      <c r="P85" s="79"/>
      <c r="Q85" s="79"/>
      <c r="R85" s="79"/>
      <c r="S85" s="79" t="str">
        <f>IF(A85="","",VLOOKUP(A85,'BİLGİ GİRİŞİ'!$A$3:$F$50,4,1))</f>
        <v/>
      </c>
      <c r="T85" s="79"/>
      <c r="U85" s="79"/>
      <c r="V85" s="79"/>
      <c r="W85" s="79"/>
      <c r="X85" s="79" t="str">
        <f>IF(B85="","",VLOOKUP(B85,'BİLGİ GİRİŞİ'!$I$3:$J$50,2,1))</f>
        <v/>
      </c>
      <c r="Y85" s="79"/>
      <c r="Z85" s="79"/>
      <c r="AA85" s="79"/>
      <c r="AB85" s="79"/>
      <c r="AC85" s="79"/>
      <c r="AD85" s="79"/>
      <c r="AE85" s="79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  <c r="BE85" s="65"/>
      <c r="BF85" s="65"/>
      <c r="BG85" s="65"/>
      <c r="BH85" s="65"/>
      <c r="BI85" s="65"/>
      <c r="BJ85" s="65"/>
      <c r="BK85" s="80">
        <f t="shared" si="2"/>
        <v>0</v>
      </c>
      <c r="BL85" s="81"/>
      <c r="BM85" s="82"/>
      <c r="BN85" s="83"/>
      <c r="BO85" s="84"/>
    </row>
    <row r="86" spans="1:67" x14ac:dyDescent="0.2">
      <c r="A86" s="47"/>
      <c r="B86" s="47"/>
      <c r="C86" s="48"/>
      <c r="D86" s="64">
        <v>79</v>
      </c>
      <c r="E86" s="79" t="str">
        <f>IF(A86="","",VLOOKUP(A86,'BİLGİ GİRİŞİ'!$A$3:$D$50,2,1))</f>
        <v/>
      </c>
      <c r="F86" s="79"/>
      <c r="G86" s="79"/>
      <c r="H86" s="79"/>
      <c r="I86" s="79" t="str">
        <f>IF(A86="","",VLOOKUP(A86,'BİLGİ GİRİŞİ'!$A$3:$D$50,3,1))</f>
        <v/>
      </c>
      <c r="J86" s="79"/>
      <c r="K86" s="79"/>
      <c r="L86" s="79"/>
      <c r="M86" s="79"/>
      <c r="N86" s="79"/>
      <c r="O86" s="79"/>
      <c r="P86" s="79"/>
      <c r="Q86" s="79"/>
      <c r="R86" s="79"/>
      <c r="S86" s="79" t="str">
        <f>IF(A86="","",VLOOKUP(A86,'BİLGİ GİRİŞİ'!$A$3:$F$50,4,1))</f>
        <v/>
      </c>
      <c r="T86" s="79"/>
      <c r="U86" s="79"/>
      <c r="V86" s="79"/>
      <c r="W86" s="79"/>
      <c r="X86" s="79" t="str">
        <f>IF(B86="","",VLOOKUP(B86,'BİLGİ GİRİŞİ'!$I$3:$J$50,2,1))</f>
        <v/>
      </c>
      <c r="Y86" s="79"/>
      <c r="Z86" s="79"/>
      <c r="AA86" s="79"/>
      <c r="AB86" s="79"/>
      <c r="AC86" s="79"/>
      <c r="AD86" s="79"/>
      <c r="AE86" s="79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5"/>
      <c r="BE86" s="65"/>
      <c r="BF86" s="65"/>
      <c r="BG86" s="65"/>
      <c r="BH86" s="65"/>
      <c r="BI86" s="65"/>
      <c r="BJ86" s="65"/>
      <c r="BK86" s="80">
        <f t="shared" si="0"/>
        <v>0</v>
      </c>
      <c r="BL86" s="81"/>
      <c r="BM86" s="82"/>
      <c r="BN86" s="83"/>
      <c r="BO86" s="84"/>
    </row>
    <row r="87" spans="1:67" x14ac:dyDescent="0.2">
      <c r="A87" s="47"/>
      <c r="B87" s="47"/>
      <c r="C87" s="48"/>
      <c r="D87" s="64">
        <v>80</v>
      </c>
      <c r="E87" s="79" t="str">
        <f>IF(A87="","",VLOOKUP(A87,'BİLGİ GİRİŞİ'!$A$3:$D$50,2,1))</f>
        <v/>
      </c>
      <c r="F87" s="79"/>
      <c r="G87" s="79"/>
      <c r="H87" s="79"/>
      <c r="I87" s="79" t="str">
        <f>IF(A87="","",VLOOKUP(A87,'BİLGİ GİRİŞİ'!$A$3:$D$50,3,1))</f>
        <v/>
      </c>
      <c r="J87" s="79"/>
      <c r="K87" s="79"/>
      <c r="L87" s="79"/>
      <c r="M87" s="79"/>
      <c r="N87" s="79"/>
      <c r="O87" s="79"/>
      <c r="P87" s="79"/>
      <c r="Q87" s="79"/>
      <c r="R87" s="79"/>
      <c r="S87" s="79" t="str">
        <f>IF(A87="","",VLOOKUP(A87,'BİLGİ GİRİŞİ'!$A$3:$F$50,4,1))</f>
        <v/>
      </c>
      <c r="T87" s="79"/>
      <c r="U87" s="79"/>
      <c r="V87" s="79"/>
      <c r="W87" s="79"/>
      <c r="X87" s="79" t="str">
        <f>IF(B87="","",VLOOKUP(B87,'BİLGİ GİRİŞİ'!$I$3:$J$50,2,1))</f>
        <v/>
      </c>
      <c r="Y87" s="79"/>
      <c r="Z87" s="79"/>
      <c r="AA87" s="79"/>
      <c r="AB87" s="79"/>
      <c r="AC87" s="79"/>
      <c r="AD87" s="79"/>
      <c r="AE87" s="79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  <c r="BG87" s="65"/>
      <c r="BH87" s="65"/>
      <c r="BI87" s="65"/>
      <c r="BJ87" s="65"/>
      <c r="BK87" s="80">
        <f t="shared" si="0"/>
        <v>0</v>
      </c>
      <c r="BL87" s="81"/>
      <c r="BM87" s="82"/>
      <c r="BN87" s="83"/>
      <c r="BO87" s="84"/>
    </row>
    <row r="88" spans="1:67" x14ac:dyDescent="0.2"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82" t="s">
        <v>17</v>
      </c>
      <c r="BE88" s="83"/>
      <c r="BF88" s="83"/>
      <c r="BG88" s="83"/>
      <c r="BH88" s="83"/>
      <c r="BI88" s="83"/>
      <c r="BJ88" s="84"/>
      <c r="BK88" s="143">
        <f>SUM(BK8:BL87)</f>
        <v>105</v>
      </c>
      <c r="BL88" s="143"/>
      <c r="BM88" s="71" t="s">
        <v>18</v>
      </c>
      <c r="BN88" s="71"/>
      <c r="BO88" s="71"/>
    </row>
    <row r="89" spans="1:67" x14ac:dyDescent="0.2">
      <c r="A89" s="134" t="s">
        <v>166</v>
      </c>
      <c r="B89" s="134" t="s">
        <v>167</v>
      </c>
      <c r="D89" s="99" t="s">
        <v>31</v>
      </c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>
        <f>BK88</f>
        <v>105</v>
      </c>
      <c r="Q89" s="100"/>
      <c r="R89" s="35" t="s">
        <v>7</v>
      </c>
      <c r="S89" s="35"/>
      <c r="T89" s="35"/>
      <c r="U89" s="35"/>
      <c r="V89" s="35"/>
      <c r="W89" s="35"/>
      <c r="X89" s="35"/>
      <c r="Y89" s="35"/>
      <c r="Z89" s="35"/>
      <c r="AA89" s="120">
        <f>IF('BİLGİ GİRİŞİ'!M5="","",'BİLGİ GİRİŞİ'!M5)</f>
        <v>45595</v>
      </c>
      <c r="AB89" s="120"/>
      <c r="AC89" s="120"/>
      <c r="AD89" s="120"/>
      <c r="AE89" s="120"/>
      <c r="AF89" s="120"/>
      <c r="AG89" s="120"/>
      <c r="AH89" s="120"/>
      <c r="AI89" s="120"/>
      <c r="AJ89" s="120"/>
      <c r="AK89" s="120"/>
      <c r="AL89" s="120"/>
      <c r="AM89" s="120"/>
      <c r="AN89" s="120"/>
      <c r="AO89" s="120"/>
      <c r="AP89" s="120"/>
      <c r="AQ89" s="120"/>
      <c r="AR89" s="120"/>
      <c r="AS89" s="120"/>
      <c r="AT89" s="120"/>
      <c r="AU89" s="120"/>
      <c r="AV89" s="120"/>
      <c r="AW89" s="120"/>
      <c r="AX89" s="120"/>
      <c r="AY89" s="120"/>
      <c r="AZ89" s="120"/>
      <c r="BA89" s="120"/>
      <c r="BB89" s="121"/>
      <c r="BC89" s="48"/>
    </row>
    <row r="90" spans="1:67" x14ac:dyDescent="0.2">
      <c r="A90" s="134"/>
      <c r="B90" s="134"/>
      <c r="BC90" s="49"/>
      <c r="BD90" s="50"/>
      <c r="BE90" s="51"/>
      <c r="BF90" s="51"/>
      <c r="BG90" s="51"/>
      <c r="BH90" s="51"/>
      <c r="BI90" s="51"/>
      <c r="BJ90" s="51"/>
      <c r="BK90" s="51"/>
      <c r="BL90" s="51"/>
      <c r="BM90" s="51"/>
      <c r="BN90" s="51"/>
      <c r="BO90" s="52"/>
    </row>
    <row r="91" spans="1:67" x14ac:dyDescent="0.2">
      <c r="A91" s="134"/>
      <c r="B91" s="134"/>
      <c r="D91" s="135" t="s">
        <v>36</v>
      </c>
      <c r="E91" s="53">
        <v>1</v>
      </c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86"/>
      <c r="AC91" s="86"/>
      <c r="AD91" s="86"/>
      <c r="AE91" s="86"/>
      <c r="AF91" s="86"/>
      <c r="AG91" s="86"/>
      <c r="AH91" s="86"/>
      <c r="AI91" s="86"/>
      <c r="AJ91" s="86"/>
      <c r="AK91" s="86"/>
      <c r="AL91" s="86"/>
      <c r="AM91" s="86"/>
      <c r="AN91" s="86"/>
      <c r="AO91" s="86"/>
      <c r="AP91" s="86"/>
      <c r="AQ91" s="86"/>
      <c r="AR91" s="86"/>
      <c r="AS91" s="86"/>
      <c r="AT91" s="86"/>
      <c r="AU91" s="86"/>
      <c r="AV91" s="86"/>
      <c r="AW91" s="86"/>
      <c r="AX91" s="86"/>
      <c r="AY91" s="86"/>
      <c r="AZ91" s="86"/>
      <c r="BA91" s="86"/>
      <c r="BB91" s="87"/>
      <c r="BC91" s="49"/>
      <c r="BD91" s="131"/>
      <c r="BE91" s="132"/>
      <c r="BF91" s="132"/>
      <c r="BG91" s="132"/>
      <c r="BH91" s="132"/>
      <c r="BI91" s="132"/>
      <c r="BJ91" s="132"/>
      <c r="BK91" s="132"/>
      <c r="BL91" s="132"/>
      <c r="BM91" s="132"/>
      <c r="BN91" s="132"/>
      <c r="BO91" s="133"/>
    </row>
    <row r="92" spans="1:67" ht="12.75" customHeight="1" x14ac:dyDescent="0.2">
      <c r="A92" s="134"/>
      <c r="B92" s="134"/>
      <c r="D92" s="136"/>
      <c r="E92" s="54">
        <v>2</v>
      </c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88"/>
      <c r="AJ92" s="88"/>
      <c r="AK92" s="88"/>
      <c r="AL92" s="88"/>
      <c r="AM92" s="88"/>
      <c r="AN92" s="88"/>
      <c r="AO92" s="88"/>
      <c r="AP92" s="88"/>
      <c r="AQ92" s="88"/>
      <c r="AR92" s="88"/>
      <c r="AS92" s="88"/>
      <c r="AT92" s="88"/>
      <c r="AU92" s="88"/>
      <c r="AV92" s="88"/>
      <c r="AW92" s="88"/>
      <c r="AX92" s="88"/>
      <c r="AY92" s="88"/>
      <c r="AZ92" s="88"/>
      <c r="BA92" s="88"/>
      <c r="BB92" s="89"/>
      <c r="BC92" s="49"/>
      <c r="BD92" s="55"/>
      <c r="BO92" s="56"/>
    </row>
    <row r="93" spans="1:67" ht="12.75" customHeight="1" x14ac:dyDescent="0.2">
      <c r="A93" s="134"/>
      <c r="B93" s="134"/>
      <c r="D93" s="136"/>
      <c r="E93" s="54">
        <v>3</v>
      </c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  <c r="AD93" s="88"/>
      <c r="AE93" s="88"/>
      <c r="AF93" s="88"/>
      <c r="AG93" s="88"/>
      <c r="AH93" s="88"/>
      <c r="AI93" s="88"/>
      <c r="AJ93" s="88"/>
      <c r="AK93" s="88"/>
      <c r="AL93" s="88"/>
      <c r="AM93" s="88"/>
      <c r="AN93" s="88"/>
      <c r="AO93" s="88"/>
      <c r="AP93" s="88"/>
      <c r="AQ93" s="88"/>
      <c r="AR93" s="88"/>
      <c r="AS93" s="88"/>
      <c r="AT93" s="88"/>
      <c r="AU93" s="88"/>
      <c r="AV93" s="88"/>
      <c r="AW93" s="88"/>
      <c r="AX93" s="88"/>
      <c r="AY93" s="88"/>
      <c r="AZ93" s="88"/>
      <c r="BA93" s="88"/>
      <c r="BB93" s="89"/>
      <c r="BC93" s="57"/>
      <c r="BD93" s="128" t="str">
        <f>IF('BİLGİ GİRİŞİ'!M6="","",'BİLGİ GİRİŞİ'!M6)</f>
        <v>Ahmet DEMİR</v>
      </c>
      <c r="BE93" s="129"/>
      <c r="BF93" s="129"/>
      <c r="BG93" s="129"/>
      <c r="BH93" s="129"/>
      <c r="BI93" s="129"/>
      <c r="BJ93" s="129"/>
      <c r="BK93" s="129"/>
      <c r="BL93" s="129"/>
      <c r="BM93" s="129"/>
      <c r="BN93" s="129"/>
      <c r="BO93" s="130"/>
    </row>
    <row r="94" spans="1:67" ht="12.75" customHeight="1" x14ac:dyDescent="0.2">
      <c r="A94" s="134"/>
      <c r="B94" s="134"/>
      <c r="D94" s="136"/>
      <c r="E94" s="54">
        <v>4</v>
      </c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  <c r="AF94" s="88"/>
      <c r="AG94" s="88"/>
      <c r="AH94" s="88"/>
      <c r="AI94" s="88"/>
      <c r="AJ94" s="88"/>
      <c r="AK94" s="88"/>
      <c r="AL94" s="88"/>
      <c r="AM94" s="88"/>
      <c r="AN94" s="88"/>
      <c r="AO94" s="88"/>
      <c r="AP94" s="88"/>
      <c r="AQ94" s="88"/>
      <c r="AR94" s="88"/>
      <c r="AS94" s="88"/>
      <c r="AT94" s="88"/>
      <c r="AU94" s="88"/>
      <c r="AV94" s="88"/>
      <c r="AW94" s="88"/>
      <c r="AX94" s="88"/>
      <c r="AY94" s="88"/>
      <c r="AZ94" s="88"/>
      <c r="BA94" s="88"/>
      <c r="BB94" s="89"/>
      <c r="BC94" s="57"/>
      <c r="BD94" s="125" t="str">
        <f>IF('BİLGİ GİRİŞİ'!N6="","",'BİLGİ GİRİŞİ'!N6)</f>
        <v>Müdür Yardımcısı</v>
      </c>
      <c r="BE94" s="126"/>
      <c r="BF94" s="126"/>
      <c r="BG94" s="126"/>
      <c r="BH94" s="126"/>
      <c r="BI94" s="126"/>
      <c r="BJ94" s="126"/>
      <c r="BK94" s="126"/>
      <c r="BL94" s="126"/>
      <c r="BM94" s="126"/>
      <c r="BN94" s="126"/>
      <c r="BO94" s="127"/>
    </row>
    <row r="95" spans="1:67" ht="12.75" customHeight="1" x14ac:dyDescent="0.2">
      <c r="A95" s="134"/>
      <c r="B95" s="134"/>
      <c r="D95" s="136"/>
      <c r="E95" s="54">
        <v>5</v>
      </c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  <c r="AD95" s="88"/>
      <c r="AE95" s="88"/>
      <c r="AF95" s="88"/>
      <c r="AG95" s="88"/>
      <c r="AH95" s="88"/>
      <c r="AI95" s="88"/>
      <c r="AJ95" s="88"/>
      <c r="AK95" s="88"/>
      <c r="AL95" s="88"/>
      <c r="AM95" s="88"/>
      <c r="AN95" s="88"/>
      <c r="AO95" s="88"/>
      <c r="AP95" s="88"/>
      <c r="AQ95" s="88"/>
      <c r="AR95" s="88"/>
      <c r="AS95" s="88"/>
      <c r="AT95" s="88"/>
      <c r="AU95" s="88"/>
      <c r="AV95" s="88"/>
      <c r="AW95" s="88"/>
      <c r="AX95" s="88"/>
      <c r="AY95" s="88"/>
      <c r="AZ95" s="88"/>
      <c r="BA95" s="88"/>
      <c r="BB95" s="89"/>
      <c r="BC95" s="57"/>
      <c r="BD95" s="123"/>
      <c r="BE95" s="123"/>
      <c r="BF95" s="123"/>
      <c r="BG95" s="123"/>
      <c r="BH95" s="123"/>
      <c r="BI95" s="123"/>
      <c r="BJ95" s="123"/>
      <c r="BK95" s="123"/>
      <c r="BL95" s="123"/>
      <c r="BM95" s="123"/>
      <c r="BN95" s="123"/>
      <c r="BO95" s="123"/>
    </row>
    <row r="96" spans="1:67" x14ac:dyDescent="0.2">
      <c r="A96" s="134"/>
      <c r="B96" s="134"/>
      <c r="D96" s="136"/>
      <c r="E96" s="54">
        <v>6</v>
      </c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8"/>
      <c r="AL96" s="88"/>
      <c r="AM96" s="88"/>
      <c r="AN96" s="88"/>
      <c r="AO96" s="88"/>
      <c r="AP96" s="88"/>
      <c r="AQ96" s="88"/>
      <c r="AR96" s="88"/>
      <c r="AS96" s="88"/>
      <c r="AT96" s="88"/>
      <c r="AU96" s="88"/>
      <c r="AV96" s="88"/>
      <c r="AW96" s="88"/>
      <c r="AX96" s="88"/>
      <c r="AY96" s="88"/>
      <c r="AZ96" s="88"/>
      <c r="BA96" s="88"/>
      <c r="BB96" s="89"/>
      <c r="BC96" s="57"/>
      <c r="BD96" s="50"/>
      <c r="BE96" s="51"/>
      <c r="BF96" s="51"/>
      <c r="BG96" s="51"/>
      <c r="BH96" s="51"/>
      <c r="BI96" s="51"/>
      <c r="BJ96" s="51"/>
      <c r="BK96" s="51"/>
      <c r="BL96" s="51"/>
      <c r="BM96" s="51"/>
      <c r="BN96" s="51"/>
      <c r="BO96" s="52"/>
    </row>
    <row r="97" spans="1:70" x14ac:dyDescent="0.2">
      <c r="A97" s="134"/>
      <c r="B97" s="134"/>
      <c r="D97" s="136"/>
      <c r="E97" s="54">
        <v>7</v>
      </c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  <c r="AD97" s="88"/>
      <c r="AE97" s="88"/>
      <c r="AF97" s="88"/>
      <c r="AG97" s="88"/>
      <c r="AH97" s="88"/>
      <c r="AI97" s="88"/>
      <c r="AJ97" s="88"/>
      <c r="AK97" s="88"/>
      <c r="AL97" s="88"/>
      <c r="AM97" s="88"/>
      <c r="AN97" s="88"/>
      <c r="AO97" s="88"/>
      <c r="AP97" s="88"/>
      <c r="AQ97" s="88"/>
      <c r="AR97" s="88"/>
      <c r="AS97" s="88"/>
      <c r="AT97" s="88"/>
      <c r="AU97" s="88"/>
      <c r="AV97" s="88"/>
      <c r="AW97" s="88"/>
      <c r="AX97" s="88"/>
      <c r="AY97" s="88"/>
      <c r="AZ97" s="88"/>
      <c r="BA97" s="88"/>
      <c r="BB97" s="89"/>
      <c r="BC97" s="57"/>
      <c r="BD97" s="122"/>
      <c r="BE97" s="123"/>
      <c r="BF97" s="123"/>
      <c r="BG97" s="123"/>
      <c r="BH97" s="123"/>
      <c r="BI97" s="123"/>
      <c r="BJ97" s="123"/>
      <c r="BK97" s="123"/>
      <c r="BL97" s="123"/>
      <c r="BM97" s="123"/>
      <c r="BN97" s="123"/>
      <c r="BO97" s="124"/>
    </row>
    <row r="98" spans="1:70" x14ac:dyDescent="0.2">
      <c r="A98" s="134"/>
      <c r="B98" s="134"/>
      <c r="D98" s="136"/>
      <c r="E98" s="54">
        <v>8</v>
      </c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  <c r="AD98" s="88"/>
      <c r="AE98" s="88"/>
      <c r="AF98" s="88"/>
      <c r="AG98" s="88"/>
      <c r="AH98" s="88"/>
      <c r="AI98" s="88"/>
      <c r="AJ98" s="88"/>
      <c r="AK98" s="88"/>
      <c r="AL98" s="88"/>
      <c r="AM98" s="88"/>
      <c r="AN98" s="88"/>
      <c r="AO98" s="88"/>
      <c r="AP98" s="88"/>
      <c r="AQ98" s="88"/>
      <c r="AR98" s="88"/>
      <c r="AS98" s="88"/>
      <c r="AT98" s="88"/>
      <c r="AU98" s="88"/>
      <c r="AV98" s="88"/>
      <c r="AW98" s="88"/>
      <c r="AX98" s="88"/>
      <c r="AY98" s="88"/>
      <c r="AZ98" s="88"/>
      <c r="BA98" s="88"/>
      <c r="BB98" s="89"/>
      <c r="BC98" s="57"/>
      <c r="BD98" s="58"/>
      <c r="BE98" s="59"/>
      <c r="BF98" s="59"/>
      <c r="BG98" s="59"/>
      <c r="BH98" s="59"/>
      <c r="BI98" s="59"/>
      <c r="BJ98" s="59"/>
      <c r="BK98" s="59"/>
      <c r="BL98" s="59"/>
      <c r="BM98" s="59"/>
      <c r="BN98" s="59"/>
      <c r="BO98" s="60"/>
      <c r="BQ98" s="119"/>
      <c r="BR98" s="119"/>
    </row>
    <row r="99" spans="1:70" x14ac:dyDescent="0.2">
      <c r="A99" s="134"/>
      <c r="B99" s="134"/>
      <c r="D99" s="136"/>
      <c r="E99" s="54">
        <v>9</v>
      </c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  <c r="AD99" s="88"/>
      <c r="AE99" s="88"/>
      <c r="AF99" s="88"/>
      <c r="AG99" s="88"/>
      <c r="AH99" s="88"/>
      <c r="AI99" s="88"/>
      <c r="AJ99" s="88"/>
      <c r="AK99" s="88"/>
      <c r="AL99" s="88"/>
      <c r="AM99" s="88"/>
      <c r="AN99" s="88"/>
      <c r="AO99" s="88"/>
      <c r="AP99" s="88"/>
      <c r="AQ99" s="88"/>
      <c r="AR99" s="88"/>
      <c r="AS99" s="88"/>
      <c r="AT99" s="88"/>
      <c r="AU99" s="88"/>
      <c r="AV99" s="88"/>
      <c r="AW99" s="88"/>
      <c r="AX99" s="88"/>
      <c r="AY99" s="88"/>
      <c r="AZ99" s="88"/>
      <c r="BA99" s="88"/>
      <c r="BB99" s="89"/>
      <c r="BC99" s="57"/>
      <c r="BD99" s="122" t="str">
        <f>IF('BİLGİ GİRİŞİ'!M7="","",'BİLGİ GİRİŞİ'!M7)</f>
        <v>Mehmet GÜNEŞ</v>
      </c>
      <c r="BE99" s="123"/>
      <c r="BF99" s="123"/>
      <c r="BG99" s="123"/>
      <c r="BH99" s="123"/>
      <c r="BI99" s="123"/>
      <c r="BJ99" s="123"/>
      <c r="BK99" s="123"/>
      <c r="BL99" s="123"/>
      <c r="BM99" s="123"/>
      <c r="BN99" s="123"/>
      <c r="BO99" s="124"/>
    </row>
    <row r="100" spans="1:70" x14ac:dyDescent="0.2">
      <c r="A100" s="134"/>
      <c r="B100" s="134"/>
      <c r="D100" s="137"/>
      <c r="E100" s="61">
        <v>10</v>
      </c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1"/>
      <c r="AG100" s="141"/>
      <c r="AH100" s="141"/>
      <c r="AI100" s="141"/>
      <c r="AJ100" s="141"/>
      <c r="AK100" s="141"/>
      <c r="AL100" s="141"/>
      <c r="AM100" s="141"/>
      <c r="AN100" s="141"/>
      <c r="AO100" s="141"/>
      <c r="AP100" s="141"/>
      <c r="AQ100" s="141"/>
      <c r="AR100" s="141"/>
      <c r="AS100" s="141"/>
      <c r="AT100" s="141"/>
      <c r="AU100" s="141"/>
      <c r="AV100" s="141"/>
      <c r="AW100" s="141"/>
      <c r="AX100" s="141"/>
      <c r="AY100" s="141"/>
      <c r="AZ100" s="141"/>
      <c r="BA100" s="141"/>
      <c r="BB100" s="142"/>
      <c r="BC100" s="57"/>
      <c r="BD100" s="138" t="str">
        <f>IF('BİLGİ GİRİŞİ'!N7="","",'BİLGİ GİRİŞİ'!N7)</f>
        <v>Okul Müdürü</v>
      </c>
      <c r="BE100" s="139"/>
      <c r="BF100" s="139"/>
      <c r="BG100" s="139"/>
      <c r="BH100" s="139"/>
      <c r="BI100" s="139"/>
      <c r="BJ100" s="139"/>
      <c r="BK100" s="139"/>
      <c r="BL100" s="139"/>
      <c r="BM100" s="139"/>
      <c r="BN100" s="139"/>
      <c r="BO100" s="140"/>
    </row>
    <row r="101" spans="1:70" x14ac:dyDescent="0.2"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62"/>
    </row>
  </sheetData>
  <sheetProtection algorithmName="SHA-512" hashValue="DtzgUbMwRMFnxhGJfGZry5dghxj3DCViOq3jzNP9R9EdugsQgKMCKY99NFusjNbWARVBfLUMSIDP5A+Ld94emg==" saltValue="lCfN/9JRj9mW5eSMT7C0aA==" spinCount="100000" sheet="1"/>
  <mergeCells count="524">
    <mergeCell ref="A89:A100"/>
    <mergeCell ref="B89:B100"/>
    <mergeCell ref="F96:BB96"/>
    <mergeCell ref="F97:BB97"/>
    <mergeCell ref="BD97:BO97"/>
    <mergeCell ref="F98:BB98"/>
    <mergeCell ref="BD94:BO94"/>
    <mergeCell ref="F95:BB95"/>
    <mergeCell ref="BD95:BO95"/>
    <mergeCell ref="BD88:BJ88"/>
    <mergeCell ref="BK88:BL88"/>
    <mergeCell ref="BM88:BO88"/>
    <mergeCell ref="D89:O89"/>
    <mergeCell ref="P89:Q89"/>
    <mergeCell ref="AA89:BB89"/>
    <mergeCell ref="BQ98:BR98"/>
    <mergeCell ref="F99:BB99"/>
    <mergeCell ref="BD99:BO99"/>
    <mergeCell ref="D91:D100"/>
    <mergeCell ref="F91:BB91"/>
    <mergeCell ref="BD91:BO91"/>
    <mergeCell ref="F92:BB92"/>
    <mergeCell ref="F93:BB93"/>
    <mergeCell ref="BD93:BO93"/>
    <mergeCell ref="F94:BB94"/>
    <mergeCell ref="F100:BB100"/>
    <mergeCell ref="BD100:BO100"/>
    <mergeCell ref="E86:H86"/>
    <mergeCell ref="I86:R86"/>
    <mergeCell ref="S86:W86"/>
    <mergeCell ref="X86:AE86"/>
    <mergeCell ref="BK86:BL86"/>
    <mergeCell ref="BM86:BO86"/>
    <mergeCell ref="E87:H87"/>
    <mergeCell ref="I87:R87"/>
    <mergeCell ref="S87:W87"/>
    <mergeCell ref="X87:AE87"/>
    <mergeCell ref="BK87:BL87"/>
    <mergeCell ref="BM87:BO87"/>
    <mergeCell ref="E34:H34"/>
    <mergeCell ref="I34:R34"/>
    <mergeCell ref="S34:W34"/>
    <mergeCell ref="X34:AE34"/>
    <mergeCell ref="BK34:BL34"/>
    <mergeCell ref="BM34:BO34"/>
    <mergeCell ref="E35:H35"/>
    <mergeCell ref="I35:R35"/>
    <mergeCell ref="S35:W35"/>
    <mergeCell ref="X35:AE35"/>
    <mergeCell ref="BK35:BL35"/>
    <mergeCell ref="BM35:BO35"/>
    <mergeCell ref="E32:H32"/>
    <mergeCell ref="I32:R32"/>
    <mergeCell ref="S32:W32"/>
    <mergeCell ref="X32:AE32"/>
    <mergeCell ref="BK32:BL32"/>
    <mergeCell ref="BM32:BO32"/>
    <mergeCell ref="E33:H33"/>
    <mergeCell ref="I33:R33"/>
    <mergeCell ref="S33:W33"/>
    <mergeCell ref="X33:AE33"/>
    <mergeCell ref="BK33:BL33"/>
    <mergeCell ref="BM33:BO33"/>
    <mergeCell ref="E30:H30"/>
    <mergeCell ref="I30:R30"/>
    <mergeCell ref="S30:W30"/>
    <mergeCell ref="X30:AE30"/>
    <mergeCell ref="BK30:BL30"/>
    <mergeCell ref="BM30:BO30"/>
    <mergeCell ref="E31:H31"/>
    <mergeCell ref="I31:R31"/>
    <mergeCell ref="S31:W31"/>
    <mergeCell ref="X31:AE31"/>
    <mergeCell ref="BK31:BL31"/>
    <mergeCell ref="BM31:BO31"/>
    <mergeCell ref="E28:H28"/>
    <mergeCell ref="I28:R28"/>
    <mergeCell ref="S28:W28"/>
    <mergeCell ref="X28:AE28"/>
    <mergeCell ref="BK28:BL28"/>
    <mergeCell ref="BM28:BO28"/>
    <mergeCell ref="E29:H29"/>
    <mergeCell ref="I29:R29"/>
    <mergeCell ref="S29:W29"/>
    <mergeCell ref="X29:AE29"/>
    <mergeCell ref="BK29:BL29"/>
    <mergeCell ref="BM29:BO29"/>
    <mergeCell ref="E26:H26"/>
    <mergeCell ref="I26:R26"/>
    <mergeCell ref="S26:W26"/>
    <mergeCell ref="X26:AE26"/>
    <mergeCell ref="BK26:BL26"/>
    <mergeCell ref="BM26:BO26"/>
    <mergeCell ref="E27:H27"/>
    <mergeCell ref="I27:R27"/>
    <mergeCell ref="S27:W27"/>
    <mergeCell ref="X27:AE27"/>
    <mergeCell ref="BK27:BL27"/>
    <mergeCell ref="BM27:BO27"/>
    <mergeCell ref="E24:H24"/>
    <mergeCell ref="I24:R24"/>
    <mergeCell ref="S24:W24"/>
    <mergeCell ref="X24:AE24"/>
    <mergeCell ref="BK24:BL24"/>
    <mergeCell ref="BM24:BO24"/>
    <mergeCell ref="E25:H25"/>
    <mergeCell ref="I25:R25"/>
    <mergeCell ref="S25:W25"/>
    <mergeCell ref="X25:AE25"/>
    <mergeCell ref="BK25:BL25"/>
    <mergeCell ref="BM25:BO25"/>
    <mergeCell ref="E22:H22"/>
    <mergeCell ref="I22:R22"/>
    <mergeCell ref="S22:W22"/>
    <mergeCell ref="X22:AE22"/>
    <mergeCell ref="BK22:BL22"/>
    <mergeCell ref="BM22:BO22"/>
    <mergeCell ref="E23:H23"/>
    <mergeCell ref="I23:R23"/>
    <mergeCell ref="S23:W23"/>
    <mergeCell ref="X23:AE23"/>
    <mergeCell ref="BK23:BL23"/>
    <mergeCell ref="BM23:BO23"/>
    <mergeCell ref="E20:H20"/>
    <mergeCell ref="I20:R20"/>
    <mergeCell ref="S20:W20"/>
    <mergeCell ref="X20:AE20"/>
    <mergeCell ref="BK20:BL20"/>
    <mergeCell ref="BM20:BO20"/>
    <mergeCell ref="E21:H21"/>
    <mergeCell ref="I21:R21"/>
    <mergeCell ref="S21:W21"/>
    <mergeCell ref="X21:AE21"/>
    <mergeCell ref="BK21:BL21"/>
    <mergeCell ref="BM21:BO21"/>
    <mergeCell ref="E18:H18"/>
    <mergeCell ref="I18:R18"/>
    <mergeCell ref="S18:W18"/>
    <mergeCell ref="X18:AE18"/>
    <mergeCell ref="BK18:BL18"/>
    <mergeCell ref="BM18:BO18"/>
    <mergeCell ref="E19:H19"/>
    <mergeCell ref="I19:R19"/>
    <mergeCell ref="S19:W19"/>
    <mergeCell ref="X19:AE19"/>
    <mergeCell ref="BK19:BL19"/>
    <mergeCell ref="BM19:BO19"/>
    <mergeCell ref="E16:H16"/>
    <mergeCell ref="I16:R16"/>
    <mergeCell ref="S16:W16"/>
    <mergeCell ref="X16:AE16"/>
    <mergeCell ref="BK16:BL16"/>
    <mergeCell ref="BM16:BO16"/>
    <mergeCell ref="E17:H17"/>
    <mergeCell ref="I17:R17"/>
    <mergeCell ref="S17:W17"/>
    <mergeCell ref="X17:AE17"/>
    <mergeCell ref="BK17:BL17"/>
    <mergeCell ref="BM17:BO17"/>
    <mergeCell ref="E14:H14"/>
    <mergeCell ref="I14:R14"/>
    <mergeCell ref="S14:W14"/>
    <mergeCell ref="X14:AE14"/>
    <mergeCell ref="BK14:BL14"/>
    <mergeCell ref="BM14:BO14"/>
    <mergeCell ref="E15:H15"/>
    <mergeCell ref="I15:R15"/>
    <mergeCell ref="S15:W15"/>
    <mergeCell ref="X15:AE15"/>
    <mergeCell ref="BK15:BL15"/>
    <mergeCell ref="BM15:BO15"/>
    <mergeCell ref="E12:H12"/>
    <mergeCell ref="I12:R12"/>
    <mergeCell ref="S12:W12"/>
    <mergeCell ref="X12:AE12"/>
    <mergeCell ref="BK12:BL12"/>
    <mergeCell ref="BM12:BO12"/>
    <mergeCell ref="E13:H13"/>
    <mergeCell ref="I13:R13"/>
    <mergeCell ref="S13:W13"/>
    <mergeCell ref="X13:AE13"/>
    <mergeCell ref="BK13:BL13"/>
    <mergeCell ref="BM13:BO13"/>
    <mergeCell ref="E10:H10"/>
    <mergeCell ref="I10:R10"/>
    <mergeCell ref="S10:W10"/>
    <mergeCell ref="X10:AE10"/>
    <mergeCell ref="BK10:BL10"/>
    <mergeCell ref="BM10:BO10"/>
    <mergeCell ref="E11:H11"/>
    <mergeCell ref="I11:R11"/>
    <mergeCell ref="S11:W11"/>
    <mergeCell ref="X11:AE11"/>
    <mergeCell ref="BK11:BL11"/>
    <mergeCell ref="BM11:BO11"/>
    <mergeCell ref="E8:H8"/>
    <mergeCell ref="I8:R8"/>
    <mergeCell ref="S8:W8"/>
    <mergeCell ref="X8:AE8"/>
    <mergeCell ref="BK8:BL8"/>
    <mergeCell ref="BM8:BO8"/>
    <mergeCell ref="E9:H9"/>
    <mergeCell ref="I9:R9"/>
    <mergeCell ref="S9:W9"/>
    <mergeCell ref="X9:AE9"/>
    <mergeCell ref="BK9:BL9"/>
    <mergeCell ref="BM9:BO9"/>
    <mergeCell ref="A3:A7"/>
    <mergeCell ref="B3:B7"/>
    <mergeCell ref="D3:U4"/>
    <mergeCell ref="V3:AS4"/>
    <mergeCell ref="BL3:BN3"/>
    <mergeCell ref="BL4:BN4"/>
    <mergeCell ref="D5:I5"/>
    <mergeCell ref="J5:BO5"/>
    <mergeCell ref="D6:D7"/>
    <mergeCell ref="E6:W6"/>
    <mergeCell ref="X6:AE7"/>
    <mergeCell ref="AF6:BJ6"/>
    <mergeCell ref="BK6:BL7"/>
    <mergeCell ref="BM6:BO7"/>
    <mergeCell ref="E7:H7"/>
    <mergeCell ref="I7:R7"/>
    <mergeCell ref="S7:W7"/>
    <mergeCell ref="E37:H37"/>
    <mergeCell ref="I37:R37"/>
    <mergeCell ref="S37:W37"/>
    <mergeCell ref="X37:AE37"/>
    <mergeCell ref="BK37:BL37"/>
    <mergeCell ref="BM37:BO37"/>
    <mergeCell ref="E36:H36"/>
    <mergeCell ref="I36:R36"/>
    <mergeCell ref="S36:W36"/>
    <mergeCell ref="X36:AE36"/>
    <mergeCell ref="BK36:BL36"/>
    <mergeCell ref="BM36:BO36"/>
    <mergeCell ref="E39:H39"/>
    <mergeCell ref="I39:R39"/>
    <mergeCell ref="S39:W39"/>
    <mergeCell ref="X39:AE39"/>
    <mergeCell ref="BK39:BL39"/>
    <mergeCell ref="BM39:BO39"/>
    <mergeCell ref="E38:H38"/>
    <mergeCell ref="I38:R38"/>
    <mergeCell ref="S38:W38"/>
    <mergeCell ref="X38:AE38"/>
    <mergeCell ref="BK38:BL38"/>
    <mergeCell ref="BM38:BO38"/>
    <mergeCell ref="E41:H41"/>
    <mergeCell ref="I41:R41"/>
    <mergeCell ref="S41:W41"/>
    <mergeCell ref="X41:AE41"/>
    <mergeCell ref="BK41:BL41"/>
    <mergeCell ref="BM41:BO41"/>
    <mergeCell ref="E40:H40"/>
    <mergeCell ref="I40:R40"/>
    <mergeCell ref="S40:W40"/>
    <mergeCell ref="X40:AE40"/>
    <mergeCell ref="BK40:BL40"/>
    <mergeCell ref="BM40:BO40"/>
    <mergeCell ref="E43:H43"/>
    <mergeCell ref="I43:R43"/>
    <mergeCell ref="S43:W43"/>
    <mergeCell ref="X43:AE43"/>
    <mergeCell ref="BK43:BL43"/>
    <mergeCell ref="BM43:BO43"/>
    <mergeCell ref="E42:H42"/>
    <mergeCell ref="I42:R42"/>
    <mergeCell ref="S42:W42"/>
    <mergeCell ref="X42:AE42"/>
    <mergeCell ref="BK42:BL42"/>
    <mergeCell ref="BM42:BO42"/>
    <mergeCell ref="E45:H45"/>
    <mergeCell ref="I45:R45"/>
    <mergeCell ref="S45:W45"/>
    <mergeCell ref="X45:AE45"/>
    <mergeCell ref="BK45:BL45"/>
    <mergeCell ref="BM45:BO45"/>
    <mergeCell ref="E44:H44"/>
    <mergeCell ref="I44:R44"/>
    <mergeCell ref="S44:W44"/>
    <mergeCell ref="X44:AE44"/>
    <mergeCell ref="BK44:BL44"/>
    <mergeCell ref="BM44:BO44"/>
    <mergeCell ref="E47:H47"/>
    <mergeCell ref="I47:R47"/>
    <mergeCell ref="S47:W47"/>
    <mergeCell ref="X47:AE47"/>
    <mergeCell ref="BK47:BL47"/>
    <mergeCell ref="BM47:BO47"/>
    <mergeCell ref="E46:H46"/>
    <mergeCell ref="I46:R46"/>
    <mergeCell ref="S46:W46"/>
    <mergeCell ref="X46:AE46"/>
    <mergeCell ref="BK46:BL46"/>
    <mergeCell ref="BM46:BO46"/>
    <mergeCell ref="E49:H49"/>
    <mergeCell ref="I49:R49"/>
    <mergeCell ref="S49:W49"/>
    <mergeCell ref="X49:AE49"/>
    <mergeCell ref="BK49:BL49"/>
    <mergeCell ref="BM49:BO49"/>
    <mergeCell ref="E48:H48"/>
    <mergeCell ref="I48:R48"/>
    <mergeCell ref="S48:W48"/>
    <mergeCell ref="X48:AE48"/>
    <mergeCell ref="BK48:BL48"/>
    <mergeCell ref="BM48:BO48"/>
    <mergeCell ref="E51:H51"/>
    <mergeCell ref="I51:R51"/>
    <mergeCell ref="S51:W51"/>
    <mergeCell ref="X51:AE51"/>
    <mergeCell ref="BK51:BL51"/>
    <mergeCell ref="BM51:BO51"/>
    <mergeCell ref="E50:H50"/>
    <mergeCell ref="I50:R50"/>
    <mergeCell ref="S50:W50"/>
    <mergeCell ref="X50:AE50"/>
    <mergeCell ref="BK50:BL50"/>
    <mergeCell ref="BM50:BO50"/>
    <mergeCell ref="E53:H53"/>
    <mergeCell ref="I53:R53"/>
    <mergeCell ref="S53:W53"/>
    <mergeCell ref="X53:AE53"/>
    <mergeCell ref="BK53:BL53"/>
    <mergeCell ref="BM53:BO53"/>
    <mergeCell ref="E52:H52"/>
    <mergeCell ref="I52:R52"/>
    <mergeCell ref="S52:W52"/>
    <mergeCell ref="X52:AE52"/>
    <mergeCell ref="BK52:BL52"/>
    <mergeCell ref="BM52:BO52"/>
    <mergeCell ref="E55:H55"/>
    <mergeCell ref="I55:R55"/>
    <mergeCell ref="S55:W55"/>
    <mergeCell ref="X55:AE55"/>
    <mergeCell ref="BK55:BL55"/>
    <mergeCell ref="BM55:BO55"/>
    <mergeCell ref="E54:H54"/>
    <mergeCell ref="I54:R54"/>
    <mergeCell ref="S54:W54"/>
    <mergeCell ref="X54:AE54"/>
    <mergeCell ref="BK54:BL54"/>
    <mergeCell ref="BM54:BO54"/>
    <mergeCell ref="E57:H57"/>
    <mergeCell ref="I57:R57"/>
    <mergeCell ref="S57:W57"/>
    <mergeCell ref="X57:AE57"/>
    <mergeCell ref="BK57:BL57"/>
    <mergeCell ref="BM57:BO57"/>
    <mergeCell ref="E56:H56"/>
    <mergeCell ref="I56:R56"/>
    <mergeCell ref="S56:W56"/>
    <mergeCell ref="X56:AE56"/>
    <mergeCell ref="BK56:BL56"/>
    <mergeCell ref="BM56:BO56"/>
    <mergeCell ref="E59:H59"/>
    <mergeCell ref="I59:R59"/>
    <mergeCell ref="S59:W59"/>
    <mergeCell ref="X59:AE59"/>
    <mergeCell ref="BK59:BL59"/>
    <mergeCell ref="BM59:BO59"/>
    <mergeCell ref="E58:H58"/>
    <mergeCell ref="I58:R58"/>
    <mergeCell ref="S58:W58"/>
    <mergeCell ref="X58:AE58"/>
    <mergeCell ref="BK58:BL58"/>
    <mergeCell ref="BM58:BO58"/>
    <mergeCell ref="E61:H61"/>
    <mergeCell ref="I61:R61"/>
    <mergeCell ref="S61:W61"/>
    <mergeCell ref="X61:AE61"/>
    <mergeCell ref="BK61:BL61"/>
    <mergeCell ref="BM61:BO61"/>
    <mergeCell ref="E60:H60"/>
    <mergeCell ref="I60:R60"/>
    <mergeCell ref="S60:W60"/>
    <mergeCell ref="X60:AE60"/>
    <mergeCell ref="BK60:BL60"/>
    <mergeCell ref="BM60:BO60"/>
    <mergeCell ref="E63:H63"/>
    <mergeCell ref="I63:R63"/>
    <mergeCell ref="S63:W63"/>
    <mergeCell ref="X63:AE63"/>
    <mergeCell ref="BK63:BL63"/>
    <mergeCell ref="BM63:BO63"/>
    <mergeCell ref="E62:H62"/>
    <mergeCell ref="I62:R62"/>
    <mergeCell ref="S62:W62"/>
    <mergeCell ref="X62:AE62"/>
    <mergeCell ref="BK62:BL62"/>
    <mergeCell ref="BM62:BO62"/>
    <mergeCell ref="E65:H65"/>
    <mergeCell ref="I65:R65"/>
    <mergeCell ref="S65:W65"/>
    <mergeCell ref="X65:AE65"/>
    <mergeCell ref="BK65:BL65"/>
    <mergeCell ref="BM65:BO65"/>
    <mergeCell ref="E64:H64"/>
    <mergeCell ref="I64:R64"/>
    <mergeCell ref="S64:W64"/>
    <mergeCell ref="X64:AE64"/>
    <mergeCell ref="BK64:BL64"/>
    <mergeCell ref="BM64:BO64"/>
    <mergeCell ref="E67:H67"/>
    <mergeCell ref="I67:R67"/>
    <mergeCell ref="S67:W67"/>
    <mergeCell ref="X67:AE67"/>
    <mergeCell ref="BK67:BL67"/>
    <mergeCell ref="BM67:BO67"/>
    <mergeCell ref="E66:H66"/>
    <mergeCell ref="I66:R66"/>
    <mergeCell ref="S66:W66"/>
    <mergeCell ref="X66:AE66"/>
    <mergeCell ref="BK66:BL66"/>
    <mergeCell ref="BM66:BO66"/>
    <mergeCell ref="E69:H69"/>
    <mergeCell ref="I69:R69"/>
    <mergeCell ref="S69:W69"/>
    <mergeCell ref="X69:AE69"/>
    <mergeCell ref="BK69:BL69"/>
    <mergeCell ref="BM69:BO69"/>
    <mergeCell ref="E68:H68"/>
    <mergeCell ref="I68:R68"/>
    <mergeCell ref="S68:W68"/>
    <mergeCell ref="X68:AE68"/>
    <mergeCell ref="BK68:BL68"/>
    <mergeCell ref="BM68:BO68"/>
    <mergeCell ref="E71:H71"/>
    <mergeCell ref="I71:R71"/>
    <mergeCell ref="S71:W71"/>
    <mergeCell ref="X71:AE71"/>
    <mergeCell ref="BK71:BL71"/>
    <mergeCell ref="BM71:BO71"/>
    <mergeCell ref="E70:H70"/>
    <mergeCell ref="I70:R70"/>
    <mergeCell ref="S70:W70"/>
    <mergeCell ref="X70:AE70"/>
    <mergeCell ref="BK70:BL70"/>
    <mergeCell ref="BM70:BO70"/>
    <mergeCell ref="E73:H73"/>
    <mergeCell ref="I73:R73"/>
    <mergeCell ref="S73:W73"/>
    <mergeCell ref="X73:AE73"/>
    <mergeCell ref="BK73:BL73"/>
    <mergeCell ref="BM73:BO73"/>
    <mergeCell ref="E72:H72"/>
    <mergeCell ref="I72:R72"/>
    <mergeCell ref="S72:W72"/>
    <mergeCell ref="X72:AE72"/>
    <mergeCell ref="BK72:BL72"/>
    <mergeCell ref="BM72:BO72"/>
    <mergeCell ref="E75:H75"/>
    <mergeCell ref="I75:R75"/>
    <mergeCell ref="S75:W75"/>
    <mergeCell ref="X75:AE75"/>
    <mergeCell ref="BK75:BL75"/>
    <mergeCell ref="BM75:BO75"/>
    <mergeCell ref="E74:H74"/>
    <mergeCell ref="I74:R74"/>
    <mergeCell ref="S74:W74"/>
    <mergeCell ref="X74:AE74"/>
    <mergeCell ref="BK74:BL74"/>
    <mergeCell ref="BM74:BO74"/>
    <mergeCell ref="E77:H77"/>
    <mergeCell ref="I77:R77"/>
    <mergeCell ref="S77:W77"/>
    <mergeCell ref="X77:AE77"/>
    <mergeCell ref="BK77:BL77"/>
    <mergeCell ref="BM77:BO77"/>
    <mergeCell ref="E76:H76"/>
    <mergeCell ref="I76:R76"/>
    <mergeCell ref="S76:W76"/>
    <mergeCell ref="X76:AE76"/>
    <mergeCell ref="BK76:BL76"/>
    <mergeCell ref="BM76:BO76"/>
    <mergeCell ref="E79:H79"/>
    <mergeCell ref="I79:R79"/>
    <mergeCell ref="S79:W79"/>
    <mergeCell ref="X79:AE79"/>
    <mergeCell ref="BK79:BL79"/>
    <mergeCell ref="BM79:BO79"/>
    <mergeCell ref="E78:H78"/>
    <mergeCell ref="I78:R78"/>
    <mergeCell ref="S78:W78"/>
    <mergeCell ref="X78:AE78"/>
    <mergeCell ref="BK78:BL78"/>
    <mergeCell ref="BM78:BO78"/>
    <mergeCell ref="E81:H81"/>
    <mergeCell ref="I81:R81"/>
    <mergeCell ref="S81:W81"/>
    <mergeCell ref="X81:AE81"/>
    <mergeCell ref="BK81:BL81"/>
    <mergeCell ref="BM81:BO81"/>
    <mergeCell ref="E80:H80"/>
    <mergeCell ref="I80:R80"/>
    <mergeCell ref="S80:W80"/>
    <mergeCell ref="X80:AE80"/>
    <mergeCell ref="BK80:BL80"/>
    <mergeCell ref="BM80:BO80"/>
    <mergeCell ref="E83:H83"/>
    <mergeCell ref="I83:R83"/>
    <mergeCell ref="S83:W83"/>
    <mergeCell ref="X83:AE83"/>
    <mergeCell ref="BK83:BL83"/>
    <mergeCell ref="BM83:BO83"/>
    <mergeCell ref="E82:H82"/>
    <mergeCell ref="I82:R82"/>
    <mergeCell ref="S82:W82"/>
    <mergeCell ref="X82:AE82"/>
    <mergeCell ref="BK82:BL82"/>
    <mergeCell ref="BM82:BO82"/>
    <mergeCell ref="E85:H85"/>
    <mergeCell ref="I85:R85"/>
    <mergeCell ref="S85:W85"/>
    <mergeCell ref="X85:AE85"/>
    <mergeCell ref="BK85:BL85"/>
    <mergeCell ref="BM85:BO85"/>
    <mergeCell ref="E84:H84"/>
    <mergeCell ref="I84:R84"/>
    <mergeCell ref="S84:W84"/>
    <mergeCell ref="X84:AE84"/>
    <mergeCell ref="BK84:BL84"/>
    <mergeCell ref="BM84:BO84"/>
  </mergeCells>
  <pageMargins left="0.39370078740157483" right="0.39370078740157483" top="0.39370078740157483" bottom="0.39370078740157483" header="0.31496062992125984" footer="0.31496062992125984"/>
  <pageSetup paperSize="9" scale="81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3343A-EEE9-45D8-BE2D-E008F37AEDC2}">
  <sheetPr>
    <tabColor rgb="FF00B0F0"/>
  </sheetPr>
  <dimension ref="A2:A14"/>
  <sheetViews>
    <sheetView workbookViewId="0">
      <selection activeCell="J31" sqref="J31"/>
    </sheetView>
  </sheetViews>
  <sheetFormatPr defaultRowHeight="12.75" x14ac:dyDescent="0.2"/>
  <sheetData>
    <row r="2" spans="1:1" x14ac:dyDescent="0.2">
      <c r="A2" s="1" t="s">
        <v>30</v>
      </c>
    </row>
    <row r="3" spans="1:1" x14ac:dyDescent="0.2">
      <c r="A3" s="2" t="s">
        <v>19</v>
      </c>
    </row>
    <row r="4" spans="1:1" x14ac:dyDescent="0.2">
      <c r="A4" s="2" t="s">
        <v>24</v>
      </c>
    </row>
    <row r="5" spans="1:1" x14ac:dyDescent="0.2">
      <c r="A5" s="2" t="s">
        <v>20</v>
      </c>
    </row>
    <row r="6" spans="1:1" x14ac:dyDescent="0.2">
      <c r="A6" s="2" t="s">
        <v>25</v>
      </c>
    </row>
    <row r="7" spans="1:1" x14ac:dyDescent="0.2">
      <c r="A7" s="2" t="s">
        <v>21</v>
      </c>
    </row>
    <row r="8" spans="1:1" x14ac:dyDescent="0.2">
      <c r="A8" s="2" t="s">
        <v>22</v>
      </c>
    </row>
    <row r="9" spans="1:1" x14ac:dyDescent="0.2">
      <c r="A9" s="2" t="s">
        <v>26</v>
      </c>
    </row>
    <row r="10" spans="1:1" x14ac:dyDescent="0.2">
      <c r="A10" s="2" t="s">
        <v>23</v>
      </c>
    </row>
    <row r="11" spans="1:1" x14ac:dyDescent="0.2">
      <c r="A11" s="2" t="s">
        <v>27</v>
      </c>
    </row>
    <row r="12" spans="1:1" x14ac:dyDescent="0.2">
      <c r="A12" s="2" t="s">
        <v>28</v>
      </c>
    </row>
    <row r="14" spans="1:1" x14ac:dyDescent="0.2">
      <c r="A14" s="3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6</vt:i4>
      </vt:variant>
      <vt:variant>
        <vt:lpstr>Adlandırılmış Aralıklar</vt:lpstr>
      </vt:variant>
      <vt:variant>
        <vt:i4>4</vt:i4>
      </vt:variant>
    </vt:vector>
  </HeadingPairs>
  <TitlesOfParts>
    <vt:vector size="10" baseType="lpstr">
      <vt:lpstr>BİLGİ GİRİŞİ</vt:lpstr>
      <vt:lpstr>KADROLU</vt:lpstr>
      <vt:lpstr>SÖZLEŞMELİ</vt:lpstr>
      <vt:lpstr>ÜCRETLİ</vt:lpstr>
      <vt:lpstr>DİĞER</vt:lpstr>
      <vt:lpstr>AÇIKLAMA</vt:lpstr>
      <vt:lpstr>DİĞER!Yazdırma_Alanı</vt:lpstr>
      <vt:lpstr>KADROLU!Yazdırma_Alanı</vt:lpstr>
      <vt:lpstr>SÖZLEŞMELİ!Yazdırma_Alanı</vt:lpstr>
      <vt:lpstr>ÜCRETLİ!Yazdırma_Alanı</vt:lpstr>
    </vt:vector>
  </TitlesOfParts>
  <Company>MEB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OGR1</dc:creator>
  <cp:lastModifiedBy>SEDAT ATAM</cp:lastModifiedBy>
  <cp:lastPrinted>2024-10-23T08:13:05Z</cp:lastPrinted>
  <dcterms:created xsi:type="dcterms:W3CDTF">2002-10-27T10:25:49Z</dcterms:created>
  <dcterms:modified xsi:type="dcterms:W3CDTF">2025-02-04T08:45:51Z</dcterms:modified>
</cp:coreProperties>
</file>