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LANIKMEM\Desktop\"/>
    </mc:Choice>
  </mc:AlternateContent>
  <xr:revisionPtr revIDLastSave="0" documentId="8_{304C15C1-3711-4749-90CC-E4A594398BA0}" xr6:coauthVersionLast="47" xr6:coauthVersionMax="47" xr10:uidLastSave="{00000000-0000-0000-0000-000000000000}"/>
  <bookViews>
    <workbookView xWindow="3870" yWindow="1950" windowWidth="23955" windowHeight="13335" xr2:uid="{3558F1B9-F395-4A32-8C33-213F1DEBECB7}"/>
  </bookViews>
  <sheets>
    <sheet name="BİLGİ GİRİŞİ" sheetId="4" r:id="rId1"/>
    <sheet name="KADROLU" sheetId="2" r:id="rId2"/>
    <sheet name="SÖZLEŞMELİ" sheetId="5" r:id="rId3"/>
    <sheet name="ÜCRETLİ" sheetId="6" r:id="rId4"/>
    <sheet name="DİĞER" sheetId="7" r:id="rId5"/>
    <sheet name="AÇIKLAMA" sheetId="3" r:id="rId6"/>
  </sheets>
  <definedNames>
    <definedName name="_xlnm.Print_Area" localSheetId="4">DİĞER!$E$1:$BP$100</definedName>
    <definedName name="_xlnm.Print_Area" localSheetId="1">KADROLU!$E$1:$BP$100</definedName>
    <definedName name="_xlnm.Print_Area" localSheetId="2">SÖZLEŞMELİ!$E$1:$BP$100</definedName>
    <definedName name="_xlnm.Print_Area" localSheetId="3">ÜCRETLİ!$E$1:$BP$100</definedName>
  </definedNames>
  <calcPr calcId="191029"/>
</workbook>
</file>

<file path=xl/calcChain.xml><?xml version="1.0" encoding="utf-8"?>
<calcChain xmlns="http://schemas.openxmlformats.org/spreadsheetml/2006/main">
  <c r="T17" i="6" l="1"/>
  <c r="J17" i="6"/>
  <c r="J87" i="7"/>
  <c r="J86" i="7"/>
  <c r="F82" i="7"/>
  <c r="J82" i="7"/>
  <c r="T82" i="7"/>
  <c r="Y82" i="7"/>
  <c r="BL82" i="7"/>
  <c r="F83" i="7"/>
  <c r="J83" i="7"/>
  <c r="T83" i="7"/>
  <c r="Y83" i="7"/>
  <c r="BL83" i="7"/>
  <c r="F84" i="7"/>
  <c r="J84" i="7"/>
  <c r="T84" i="7"/>
  <c r="Y84" i="7"/>
  <c r="BL84" i="7"/>
  <c r="F85" i="7"/>
  <c r="J85" i="7"/>
  <c r="T85" i="7"/>
  <c r="Y85" i="7"/>
  <c r="BL85" i="7"/>
  <c r="F36" i="7"/>
  <c r="J36" i="7"/>
  <c r="T36" i="7"/>
  <c r="Y36" i="7"/>
  <c r="BL36" i="7"/>
  <c r="F37" i="7"/>
  <c r="J37" i="7"/>
  <c r="T37" i="7"/>
  <c r="Y37" i="7"/>
  <c r="BL37" i="7"/>
  <c r="F38" i="7"/>
  <c r="J38" i="7"/>
  <c r="T38" i="7"/>
  <c r="Y38" i="7"/>
  <c r="BL38" i="7"/>
  <c r="F39" i="7"/>
  <c r="J39" i="7"/>
  <c r="T39" i="7"/>
  <c r="Y39" i="7"/>
  <c r="BL39" i="7"/>
  <c r="F40" i="7"/>
  <c r="J40" i="7"/>
  <c r="T40" i="7"/>
  <c r="Y40" i="7"/>
  <c r="BL40" i="7"/>
  <c r="F41" i="7"/>
  <c r="J41" i="7"/>
  <c r="T41" i="7"/>
  <c r="Y41" i="7"/>
  <c r="BL41" i="7"/>
  <c r="F42" i="7"/>
  <c r="J42" i="7"/>
  <c r="T42" i="7"/>
  <c r="Y42" i="7"/>
  <c r="BL42" i="7"/>
  <c r="F43" i="7"/>
  <c r="J43" i="7"/>
  <c r="T43" i="7"/>
  <c r="Y43" i="7"/>
  <c r="BL43" i="7"/>
  <c r="F44" i="7"/>
  <c r="J44" i="7"/>
  <c r="T44" i="7"/>
  <c r="Y44" i="7"/>
  <c r="BL44" i="7"/>
  <c r="F45" i="7"/>
  <c r="J45" i="7"/>
  <c r="T45" i="7"/>
  <c r="Y45" i="7"/>
  <c r="BL45" i="7"/>
  <c r="F46" i="7"/>
  <c r="J46" i="7"/>
  <c r="T46" i="7"/>
  <c r="Y46" i="7"/>
  <c r="BL46" i="7"/>
  <c r="F47" i="7"/>
  <c r="J47" i="7"/>
  <c r="T47" i="7"/>
  <c r="Y47" i="7"/>
  <c r="BL47" i="7"/>
  <c r="F48" i="7"/>
  <c r="J48" i="7"/>
  <c r="T48" i="7"/>
  <c r="Y48" i="7"/>
  <c r="BL48" i="7"/>
  <c r="F49" i="7"/>
  <c r="J49" i="7"/>
  <c r="T49" i="7"/>
  <c r="Y49" i="7"/>
  <c r="BL49" i="7"/>
  <c r="F50" i="7"/>
  <c r="J50" i="7"/>
  <c r="T50" i="7"/>
  <c r="Y50" i="7"/>
  <c r="BL50" i="7"/>
  <c r="F51" i="7"/>
  <c r="J51" i="7"/>
  <c r="T51" i="7"/>
  <c r="Y51" i="7"/>
  <c r="BL51" i="7"/>
  <c r="F52" i="7"/>
  <c r="J52" i="7"/>
  <c r="T52" i="7"/>
  <c r="Y52" i="7"/>
  <c r="BL52" i="7"/>
  <c r="F53" i="7"/>
  <c r="J53" i="7"/>
  <c r="T53" i="7"/>
  <c r="Y53" i="7"/>
  <c r="BL53" i="7"/>
  <c r="F54" i="7"/>
  <c r="J54" i="7"/>
  <c r="T54" i="7"/>
  <c r="Y54" i="7"/>
  <c r="BL54" i="7"/>
  <c r="F55" i="7"/>
  <c r="J55" i="7"/>
  <c r="T55" i="7"/>
  <c r="Y55" i="7"/>
  <c r="BL55" i="7"/>
  <c r="F56" i="7"/>
  <c r="J56" i="7"/>
  <c r="T56" i="7"/>
  <c r="Y56" i="7"/>
  <c r="BL56" i="7"/>
  <c r="F57" i="7"/>
  <c r="J57" i="7"/>
  <c r="T57" i="7"/>
  <c r="Y57" i="7"/>
  <c r="BL57" i="7"/>
  <c r="F58" i="7"/>
  <c r="J58" i="7"/>
  <c r="T58" i="7"/>
  <c r="Y58" i="7"/>
  <c r="BL58" i="7"/>
  <c r="F59" i="7"/>
  <c r="J59" i="7"/>
  <c r="T59" i="7"/>
  <c r="Y59" i="7"/>
  <c r="BL59" i="7"/>
  <c r="F60" i="7"/>
  <c r="J60" i="7"/>
  <c r="T60" i="7"/>
  <c r="Y60" i="7"/>
  <c r="BL60" i="7"/>
  <c r="F61" i="7"/>
  <c r="J61" i="7"/>
  <c r="T61" i="7"/>
  <c r="Y61" i="7"/>
  <c r="BL61" i="7"/>
  <c r="F62" i="7"/>
  <c r="J62" i="7"/>
  <c r="T62" i="7"/>
  <c r="Y62" i="7"/>
  <c r="BL62" i="7"/>
  <c r="F63" i="7"/>
  <c r="J63" i="7"/>
  <c r="T63" i="7"/>
  <c r="Y63" i="7"/>
  <c r="BL63" i="7"/>
  <c r="F64" i="7"/>
  <c r="J64" i="7"/>
  <c r="T64" i="7"/>
  <c r="Y64" i="7"/>
  <c r="BL64" i="7"/>
  <c r="F65" i="7"/>
  <c r="J65" i="7"/>
  <c r="T65" i="7"/>
  <c r="Y65" i="7"/>
  <c r="BL65" i="7"/>
  <c r="F66" i="7"/>
  <c r="J66" i="7"/>
  <c r="T66" i="7"/>
  <c r="Y66" i="7"/>
  <c r="BL66" i="7"/>
  <c r="F67" i="7"/>
  <c r="J67" i="7"/>
  <c r="T67" i="7"/>
  <c r="Y67" i="7"/>
  <c r="BL67" i="7"/>
  <c r="F68" i="7"/>
  <c r="J68" i="7"/>
  <c r="T68" i="7"/>
  <c r="Y68" i="7"/>
  <c r="BL68" i="7"/>
  <c r="F69" i="7"/>
  <c r="J69" i="7"/>
  <c r="T69" i="7"/>
  <c r="Y69" i="7"/>
  <c r="BL69" i="7"/>
  <c r="F70" i="7"/>
  <c r="J70" i="7"/>
  <c r="T70" i="7"/>
  <c r="Y70" i="7"/>
  <c r="BL70" i="7"/>
  <c r="F71" i="7"/>
  <c r="J71" i="7"/>
  <c r="T71" i="7"/>
  <c r="Y71" i="7"/>
  <c r="BL71" i="7"/>
  <c r="F72" i="7"/>
  <c r="J72" i="7"/>
  <c r="T72" i="7"/>
  <c r="Y72" i="7"/>
  <c r="BL72" i="7"/>
  <c r="F73" i="7"/>
  <c r="J73" i="7"/>
  <c r="T73" i="7"/>
  <c r="Y73" i="7"/>
  <c r="BL73" i="7"/>
  <c r="F74" i="7"/>
  <c r="J74" i="7"/>
  <c r="T74" i="7"/>
  <c r="Y74" i="7"/>
  <c r="BL74" i="7"/>
  <c r="F75" i="7"/>
  <c r="J75" i="7"/>
  <c r="T75" i="7"/>
  <c r="Y75" i="7"/>
  <c r="BL75" i="7"/>
  <c r="F76" i="7"/>
  <c r="J76" i="7"/>
  <c r="T76" i="7"/>
  <c r="Y76" i="7"/>
  <c r="BL76" i="7"/>
  <c r="F77" i="7"/>
  <c r="J77" i="7"/>
  <c r="T77" i="7"/>
  <c r="Y77" i="7"/>
  <c r="BL77" i="7"/>
  <c r="F78" i="7"/>
  <c r="J78" i="7"/>
  <c r="T78" i="7"/>
  <c r="Y78" i="7"/>
  <c r="BL78" i="7"/>
  <c r="F79" i="7"/>
  <c r="J79" i="7"/>
  <c r="T79" i="7"/>
  <c r="Y79" i="7"/>
  <c r="BL79" i="7"/>
  <c r="F80" i="7"/>
  <c r="J80" i="7"/>
  <c r="T80" i="7"/>
  <c r="Y80" i="7"/>
  <c r="BL80" i="7"/>
  <c r="F81" i="7"/>
  <c r="J81" i="7"/>
  <c r="T81" i="7"/>
  <c r="Y81" i="7"/>
  <c r="BL81" i="7"/>
  <c r="BL87" i="6"/>
  <c r="BL85" i="6"/>
  <c r="BL86" i="6"/>
  <c r="Y87" i="6"/>
  <c r="Y85" i="6"/>
  <c r="F36" i="6"/>
  <c r="J36" i="6"/>
  <c r="T36" i="6"/>
  <c r="Y36" i="6"/>
  <c r="BL36" i="6"/>
  <c r="F37" i="6"/>
  <c r="J37" i="6"/>
  <c r="T37" i="6"/>
  <c r="Y37" i="6"/>
  <c r="BL37" i="6"/>
  <c r="F38" i="6"/>
  <c r="J38" i="6"/>
  <c r="T38" i="6"/>
  <c r="Y38" i="6"/>
  <c r="BL38" i="6"/>
  <c r="F39" i="6"/>
  <c r="J39" i="6"/>
  <c r="T39" i="6"/>
  <c r="Y39" i="6"/>
  <c r="BL39" i="6"/>
  <c r="F40" i="6"/>
  <c r="J40" i="6"/>
  <c r="T40" i="6"/>
  <c r="Y40" i="6"/>
  <c r="BL40" i="6"/>
  <c r="F41" i="6"/>
  <c r="J41" i="6"/>
  <c r="T41" i="6"/>
  <c r="Y41" i="6"/>
  <c r="BL41" i="6"/>
  <c r="F42" i="6"/>
  <c r="J42" i="6"/>
  <c r="T42" i="6"/>
  <c r="Y42" i="6"/>
  <c r="BL42" i="6"/>
  <c r="F43" i="6"/>
  <c r="J43" i="6"/>
  <c r="T43" i="6"/>
  <c r="Y43" i="6"/>
  <c r="BL43" i="6"/>
  <c r="F44" i="6"/>
  <c r="J44" i="6"/>
  <c r="T44" i="6"/>
  <c r="Y44" i="6"/>
  <c r="BL44" i="6"/>
  <c r="F45" i="6"/>
  <c r="J45" i="6"/>
  <c r="T45" i="6"/>
  <c r="Y45" i="6"/>
  <c r="BL45" i="6"/>
  <c r="F46" i="6"/>
  <c r="J46" i="6"/>
  <c r="T46" i="6"/>
  <c r="Y46" i="6"/>
  <c r="BL46" i="6"/>
  <c r="F47" i="6"/>
  <c r="J47" i="6"/>
  <c r="T47" i="6"/>
  <c r="Y47" i="6"/>
  <c r="BL47" i="6"/>
  <c r="F48" i="6"/>
  <c r="J48" i="6"/>
  <c r="T48" i="6"/>
  <c r="Y48" i="6"/>
  <c r="BL48" i="6"/>
  <c r="F49" i="6"/>
  <c r="J49" i="6"/>
  <c r="T49" i="6"/>
  <c r="Y49" i="6"/>
  <c r="BL49" i="6"/>
  <c r="F50" i="6"/>
  <c r="J50" i="6"/>
  <c r="T50" i="6"/>
  <c r="Y50" i="6"/>
  <c r="BL50" i="6"/>
  <c r="F51" i="6"/>
  <c r="J51" i="6"/>
  <c r="T51" i="6"/>
  <c r="Y51" i="6"/>
  <c r="BL51" i="6"/>
  <c r="F52" i="6"/>
  <c r="J52" i="6"/>
  <c r="T52" i="6"/>
  <c r="Y52" i="6"/>
  <c r="BL52" i="6"/>
  <c r="F53" i="6"/>
  <c r="J53" i="6"/>
  <c r="T53" i="6"/>
  <c r="Y53" i="6"/>
  <c r="BL53" i="6"/>
  <c r="F54" i="6"/>
  <c r="J54" i="6"/>
  <c r="T54" i="6"/>
  <c r="Y54" i="6"/>
  <c r="BL54" i="6"/>
  <c r="F55" i="6"/>
  <c r="J55" i="6"/>
  <c r="T55" i="6"/>
  <c r="Y55" i="6"/>
  <c r="BL55" i="6"/>
  <c r="F56" i="6"/>
  <c r="J56" i="6"/>
  <c r="T56" i="6"/>
  <c r="Y56" i="6"/>
  <c r="BL56" i="6"/>
  <c r="F57" i="6"/>
  <c r="J57" i="6"/>
  <c r="T57" i="6"/>
  <c r="Y57" i="6"/>
  <c r="BL57" i="6"/>
  <c r="F58" i="6"/>
  <c r="J58" i="6"/>
  <c r="T58" i="6"/>
  <c r="Y58" i="6"/>
  <c r="BL58" i="6"/>
  <c r="F59" i="6"/>
  <c r="J59" i="6"/>
  <c r="T59" i="6"/>
  <c r="Y59" i="6"/>
  <c r="BL59" i="6"/>
  <c r="F60" i="6"/>
  <c r="J60" i="6"/>
  <c r="T60" i="6"/>
  <c r="Y60" i="6"/>
  <c r="BL60" i="6"/>
  <c r="F61" i="6"/>
  <c r="J61" i="6"/>
  <c r="T61" i="6"/>
  <c r="Y61" i="6"/>
  <c r="BL61" i="6"/>
  <c r="F62" i="6"/>
  <c r="J62" i="6"/>
  <c r="T62" i="6"/>
  <c r="Y62" i="6"/>
  <c r="BL62" i="6"/>
  <c r="F63" i="6"/>
  <c r="J63" i="6"/>
  <c r="T63" i="6"/>
  <c r="Y63" i="6"/>
  <c r="BL63" i="6"/>
  <c r="F64" i="6"/>
  <c r="J64" i="6"/>
  <c r="T64" i="6"/>
  <c r="Y64" i="6"/>
  <c r="BL64" i="6"/>
  <c r="F65" i="6"/>
  <c r="J65" i="6"/>
  <c r="T65" i="6"/>
  <c r="Y65" i="6"/>
  <c r="BL65" i="6"/>
  <c r="F66" i="6"/>
  <c r="J66" i="6"/>
  <c r="T66" i="6"/>
  <c r="Y66" i="6"/>
  <c r="BL66" i="6"/>
  <c r="F67" i="6"/>
  <c r="J67" i="6"/>
  <c r="T67" i="6"/>
  <c r="Y67" i="6"/>
  <c r="BL67" i="6"/>
  <c r="F68" i="6"/>
  <c r="J68" i="6"/>
  <c r="T68" i="6"/>
  <c r="Y68" i="6"/>
  <c r="BL68" i="6"/>
  <c r="F69" i="6"/>
  <c r="J69" i="6"/>
  <c r="T69" i="6"/>
  <c r="Y69" i="6"/>
  <c r="BL69" i="6"/>
  <c r="F70" i="6"/>
  <c r="J70" i="6"/>
  <c r="T70" i="6"/>
  <c r="Y70" i="6"/>
  <c r="BL70" i="6"/>
  <c r="F71" i="6"/>
  <c r="J71" i="6"/>
  <c r="T71" i="6"/>
  <c r="Y71" i="6"/>
  <c r="BL71" i="6"/>
  <c r="F72" i="6"/>
  <c r="J72" i="6"/>
  <c r="T72" i="6"/>
  <c r="Y72" i="6"/>
  <c r="BL72" i="6"/>
  <c r="F73" i="6"/>
  <c r="J73" i="6"/>
  <c r="T73" i="6"/>
  <c r="Y73" i="6"/>
  <c r="BL73" i="6"/>
  <c r="F74" i="6"/>
  <c r="J74" i="6"/>
  <c r="T74" i="6"/>
  <c r="Y74" i="6"/>
  <c r="BL74" i="6"/>
  <c r="F75" i="6"/>
  <c r="J75" i="6"/>
  <c r="T75" i="6"/>
  <c r="Y75" i="6"/>
  <c r="BL75" i="6"/>
  <c r="F76" i="6"/>
  <c r="J76" i="6"/>
  <c r="T76" i="6"/>
  <c r="Y76" i="6"/>
  <c r="BL76" i="6"/>
  <c r="F77" i="6"/>
  <c r="J77" i="6"/>
  <c r="T77" i="6"/>
  <c r="Y77" i="6"/>
  <c r="BL77" i="6"/>
  <c r="F78" i="6"/>
  <c r="J78" i="6"/>
  <c r="T78" i="6"/>
  <c r="Y78" i="6"/>
  <c r="BL78" i="6"/>
  <c r="F79" i="6"/>
  <c r="J79" i="6"/>
  <c r="T79" i="6"/>
  <c r="Y79" i="6"/>
  <c r="BL79" i="6"/>
  <c r="F80" i="6"/>
  <c r="J80" i="6"/>
  <c r="T80" i="6"/>
  <c r="Y80" i="6"/>
  <c r="BL80" i="6"/>
  <c r="F81" i="6"/>
  <c r="J81" i="6"/>
  <c r="T81" i="6"/>
  <c r="Y81" i="6"/>
  <c r="BL81" i="6"/>
  <c r="F82" i="6"/>
  <c r="J82" i="6"/>
  <c r="T82" i="6"/>
  <c r="Y82" i="6"/>
  <c r="BL82" i="6"/>
  <c r="F83" i="6"/>
  <c r="J83" i="6"/>
  <c r="T83" i="6"/>
  <c r="Y83" i="6"/>
  <c r="BL83" i="6"/>
  <c r="F84" i="6"/>
  <c r="J84" i="6"/>
  <c r="T84" i="6"/>
  <c r="Y84" i="6"/>
  <c r="BL84" i="6"/>
  <c r="F85" i="6"/>
  <c r="J85" i="6"/>
  <c r="T85" i="6"/>
  <c r="BL87" i="5"/>
  <c r="BL86" i="5"/>
  <c r="J86" i="5"/>
  <c r="F86" i="5"/>
  <c r="T86" i="5"/>
  <c r="Y86" i="5"/>
  <c r="F36" i="5"/>
  <c r="J36" i="5"/>
  <c r="T36" i="5"/>
  <c r="Y36" i="5"/>
  <c r="BL36" i="5"/>
  <c r="F37" i="5"/>
  <c r="J37" i="5"/>
  <c r="T37" i="5"/>
  <c r="Y37" i="5"/>
  <c r="BL37" i="5"/>
  <c r="F38" i="5"/>
  <c r="J38" i="5"/>
  <c r="T38" i="5"/>
  <c r="Y38" i="5"/>
  <c r="BL38" i="5"/>
  <c r="F39" i="5"/>
  <c r="J39" i="5"/>
  <c r="T39" i="5"/>
  <c r="Y39" i="5"/>
  <c r="BL39" i="5"/>
  <c r="F40" i="5"/>
  <c r="J40" i="5"/>
  <c r="T40" i="5"/>
  <c r="Y40" i="5"/>
  <c r="BL40" i="5"/>
  <c r="F41" i="5"/>
  <c r="J41" i="5"/>
  <c r="T41" i="5"/>
  <c r="Y41" i="5"/>
  <c r="BL41" i="5"/>
  <c r="F42" i="5"/>
  <c r="J42" i="5"/>
  <c r="T42" i="5"/>
  <c r="Y42" i="5"/>
  <c r="BL42" i="5"/>
  <c r="F43" i="5"/>
  <c r="J43" i="5"/>
  <c r="T43" i="5"/>
  <c r="Y43" i="5"/>
  <c r="BL43" i="5"/>
  <c r="F44" i="5"/>
  <c r="J44" i="5"/>
  <c r="T44" i="5"/>
  <c r="Y44" i="5"/>
  <c r="BL44" i="5"/>
  <c r="F45" i="5"/>
  <c r="J45" i="5"/>
  <c r="T45" i="5"/>
  <c r="Y45" i="5"/>
  <c r="BL45" i="5"/>
  <c r="F46" i="5"/>
  <c r="J46" i="5"/>
  <c r="T46" i="5"/>
  <c r="Y46" i="5"/>
  <c r="BL46" i="5"/>
  <c r="F47" i="5"/>
  <c r="J47" i="5"/>
  <c r="T47" i="5"/>
  <c r="Y47" i="5"/>
  <c r="BL47" i="5"/>
  <c r="F48" i="5"/>
  <c r="J48" i="5"/>
  <c r="T48" i="5"/>
  <c r="Y48" i="5"/>
  <c r="BL48" i="5"/>
  <c r="F49" i="5"/>
  <c r="J49" i="5"/>
  <c r="T49" i="5"/>
  <c r="Y49" i="5"/>
  <c r="BL49" i="5"/>
  <c r="F50" i="5"/>
  <c r="J50" i="5"/>
  <c r="T50" i="5"/>
  <c r="Y50" i="5"/>
  <c r="BL50" i="5"/>
  <c r="F51" i="5"/>
  <c r="J51" i="5"/>
  <c r="T51" i="5"/>
  <c r="Y51" i="5"/>
  <c r="BL51" i="5"/>
  <c r="F52" i="5"/>
  <c r="J52" i="5"/>
  <c r="T52" i="5"/>
  <c r="Y52" i="5"/>
  <c r="BL52" i="5"/>
  <c r="F53" i="5"/>
  <c r="J53" i="5"/>
  <c r="T53" i="5"/>
  <c r="Y53" i="5"/>
  <c r="BL53" i="5"/>
  <c r="F54" i="5"/>
  <c r="J54" i="5"/>
  <c r="T54" i="5"/>
  <c r="Y54" i="5"/>
  <c r="BL54" i="5"/>
  <c r="F55" i="5"/>
  <c r="J55" i="5"/>
  <c r="T55" i="5"/>
  <c r="Y55" i="5"/>
  <c r="BL55" i="5"/>
  <c r="F56" i="5"/>
  <c r="J56" i="5"/>
  <c r="T56" i="5"/>
  <c r="Y56" i="5"/>
  <c r="BL56" i="5"/>
  <c r="F57" i="5"/>
  <c r="J57" i="5"/>
  <c r="T57" i="5"/>
  <c r="Y57" i="5"/>
  <c r="BL57" i="5"/>
  <c r="F58" i="5"/>
  <c r="J58" i="5"/>
  <c r="T58" i="5"/>
  <c r="Y58" i="5"/>
  <c r="BL58" i="5"/>
  <c r="F59" i="5"/>
  <c r="J59" i="5"/>
  <c r="T59" i="5"/>
  <c r="Y59" i="5"/>
  <c r="BL59" i="5"/>
  <c r="F60" i="5"/>
  <c r="J60" i="5"/>
  <c r="T60" i="5"/>
  <c r="Y60" i="5"/>
  <c r="BL60" i="5"/>
  <c r="F61" i="5"/>
  <c r="J61" i="5"/>
  <c r="T61" i="5"/>
  <c r="Y61" i="5"/>
  <c r="BL61" i="5"/>
  <c r="F62" i="5"/>
  <c r="J62" i="5"/>
  <c r="T62" i="5"/>
  <c r="Y62" i="5"/>
  <c r="BL62" i="5"/>
  <c r="F63" i="5"/>
  <c r="J63" i="5"/>
  <c r="T63" i="5"/>
  <c r="Y63" i="5"/>
  <c r="BL63" i="5"/>
  <c r="F64" i="5"/>
  <c r="J64" i="5"/>
  <c r="T64" i="5"/>
  <c r="Y64" i="5"/>
  <c r="BL64" i="5"/>
  <c r="F65" i="5"/>
  <c r="J65" i="5"/>
  <c r="T65" i="5"/>
  <c r="Y65" i="5"/>
  <c r="BL65" i="5"/>
  <c r="F66" i="5"/>
  <c r="J66" i="5"/>
  <c r="T66" i="5"/>
  <c r="Y66" i="5"/>
  <c r="BL66" i="5"/>
  <c r="F67" i="5"/>
  <c r="J67" i="5"/>
  <c r="T67" i="5"/>
  <c r="Y67" i="5"/>
  <c r="BL67" i="5"/>
  <c r="F68" i="5"/>
  <c r="J68" i="5"/>
  <c r="T68" i="5"/>
  <c r="Y68" i="5"/>
  <c r="BL68" i="5"/>
  <c r="F69" i="5"/>
  <c r="J69" i="5"/>
  <c r="T69" i="5"/>
  <c r="Y69" i="5"/>
  <c r="BL69" i="5"/>
  <c r="F70" i="5"/>
  <c r="J70" i="5"/>
  <c r="T70" i="5"/>
  <c r="Y70" i="5"/>
  <c r="BL70" i="5"/>
  <c r="F71" i="5"/>
  <c r="J71" i="5"/>
  <c r="T71" i="5"/>
  <c r="Y71" i="5"/>
  <c r="BL71" i="5"/>
  <c r="F72" i="5"/>
  <c r="J72" i="5"/>
  <c r="T72" i="5"/>
  <c r="Y72" i="5"/>
  <c r="BL72" i="5"/>
  <c r="F73" i="5"/>
  <c r="J73" i="5"/>
  <c r="T73" i="5"/>
  <c r="Y73" i="5"/>
  <c r="BL73" i="5"/>
  <c r="F74" i="5"/>
  <c r="J74" i="5"/>
  <c r="T74" i="5"/>
  <c r="Y74" i="5"/>
  <c r="BL74" i="5"/>
  <c r="F75" i="5"/>
  <c r="J75" i="5"/>
  <c r="T75" i="5"/>
  <c r="Y75" i="5"/>
  <c r="BL75" i="5"/>
  <c r="F76" i="5"/>
  <c r="J76" i="5"/>
  <c r="T76" i="5"/>
  <c r="Y76" i="5"/>
  <c r="BL76" i="5"/>
  <c r="F77" i="5"/>
  <c r="J77" i="5"/>
  <c r="T77" i="5"/>
  <c r="Y77" i="5"/>
  <c r="BL77" i="5"/>
  <c r="F78" i="5"/>
  <c r="J78" i="5"/>
  <c r="T78" i="5"/>
  <c r="Y78" i="5"/>
  <c r="BL78" i="5"/>
  <c r="F79" i="5"/>
  <c r="J79" i="5"/>
  <c r="T79" i="5"/>
  <c r="Y79" i="5"/>
  <c r="BL79" i="5"/>
  <c r="F80" i="5"/>
  <c r="J80" i="5"/>
  <c r="T80" i="5"/>
  <c r="Y80" i="5"/>
  <c r="BL80" i="5"/>
  <c r="F81" i="5"/>
  <c r="J81" i="5"/>
  <c r="T81" i="5"/>
  <c r="Y81" i="5"/>
  <c r="BL81" i="5"/>
  <c r="F82" i="5"/>
  <c r="J82" i="5"/>
  <c r="T82" i="5"/>
  <c r="Y82" i="5"/>
  <c r="BL82" i="5"/>
  <c r="F83" i="5"/>
  <c r="J83" i="5"/>
  <c r="T83" i="5"/>
  <c r="Y83" i="5"/>
  <c r="BL83" i="5"/>
  <c r="F84" i="5"/>
  <c r="J84" i="5"/>
  <c r="T84" i="5"/>
  <c r="Y84" i="5"/>
  <c r="BL84" i="5"/>
  <c r="F85" i="5"/>
  <c r="J85" i="5"/>
  <c r="T85" i="5"/>
  <c r="Y85" i="5"/>
  <c r="BL85" i="5"/>
  <c r="F87" i="2"/>
  <c r="J87" i="2"/>
  <c r="T87" i="2"/>
  <c r="Y87" i="2"/>
  <c r="BL87" i="2"/>
  <c r="F63" i="2"/>
  <c r="J63" i="2"/>
  <c r="T63" i="2"/>
  <c r="Y63" i="2"/>
  <c r="BL63" i="2"/>
  <c r="F64" i="2"/>
  <c r="J64" i="2"/>
  <c r="T64" i="2"/>
  <c r="Y64" i="2"/>
  <c r="BL64" i="2"/>
  <c r="F65" i="2"/>
  <c r="J65" i="2"/>
  <c r="T65" i="2"/>
  <c r="Y65" i="2"/>
  <c r="BL65" i="2"/>
  <c r="F66" i="2"/>
  <c r="J66" i="2"/>
  <c r="T66" i="2"/>
  <c r="Y66" i="2"/>
  <c r="BL66" i="2"/>
  <c r="F67" i="2"/>
  <c r="J67" i="2"/>
  <c r="T67" i="2"/>
  <c r="Y67" i="2"/>
  <c r="BL67" i="2"/>
  <c r="F68" i="2"/>
  <c r="J68" i="2"/>
  <c r="T68" i="2"/>
  <c r="Y68" i="2"/>
  <c r="BL68" i="2"/>
  <c r="F69" i="2"/>
  <c r="J69" i="2"/>
  <c r="T69" i="2"/>
  <c r="Y69" i="2"/>
  <c r="BL69" i="2"/>
  <c r="F70" i="2"/>
  <c r="J70" i="2"/>
  <c r="T70" i="2"/>
  <c r="Y70" i="2"/>
  <c r="BL70" i="2"/>
  <c r="F71" i="2"/>
  <c r="J71" i="2"/>
  <c r="T71" i="2"/>
  <c r="Y71" i="2"/>
  <c r="BL71" i="2"/>
  <c r="F72" i="2"/>
  <c r="J72" i="2"/>
  <c r="T72" i="2"/>
  <c r="Y72" i="2"/>
  <c r="BL72" i="2"/>
  <c r="F73" i="2"/>
  <c r="J73" i="2"/>
  <c r="T73" i="2"/>
  <c r="Y73" i="2"/>
  <c r="BL73" i="2"/>
  <c r="F74" i="2"/>
  <c r="J74" i="2"/>
  <c r="T74" i="2"/>
  <c r="Y74" i="2"/>
  <c r="BL74" i="2"/>
  <c r="F75" i="2"/>
  <c r="J75" i="2"/>
  <c r="T75" i="2"/>
  <c r="Y75" i="2"/>
  <c r="BL75" i="2"/>
  <c r="F76" i="2"/>
  <c r="J76" i="2"/>
  <c r="T76" i="2"/>
  <c r="Y76" i="2"/>
  <c r="BL76" i="2"/>
  <c r="F77" i="2"/>
  <c r="J77" i="2"/>
  <c r="T77" i="2"/>
  <c r="Y77" i="2"/>
  <c r="BL77" i="2"/>
  <c r="F78" i="2"/>
  <c r="J78" i="2"/>
  <c r="T78" i="2"/>
  <c r="Y78" i="2"/>
  <c r="BL78" i="2"/>
  <c r="F79" i="2"/>
  <c r="J79" i="2"/>
  <c r="T79" i="2"/>
  <c r="Y79" i="2"/>
  <c r="BL79" i="2"/>
  <c r="F80" i="2"/>
  <c r="J80" i="2"/>
  <c r="T80" i="2"/>
  <c r="Y80" i="2"/>
  <c r="BL80" i="2"/>
  <c r="F81" i="2"/>
  <c r="J81" i="2"/>
  <c r="T81" i="2"/>
  <c r="Y81" i="2"/>
  <c r="BL81" i="2"/>
  <c r="F82" i="2"/>
  <c r="J82" i="2"/>
  <c r="T82" i="2"/>
  <c r="Y82" i="2"/>
  <c r="BL82" i="2"/>
  <c r="F83" i="2"/>
  <c r="J83" i="2"/>
  <c r="T83" i="2"/>
  <c r="Y83" i="2"/>
  <c r="BL83" i="2"/>
  <c r="F84" i="2"/>
  <c r="J84" i="2"/>
  <c r="T84" i="2"/>
  <c r="Y84" i="2"/>
  <c r="BL84" i="2"/>
  <c r="F85" i="2"/>
  <c r="J85" i="2"/>
  <c r="T85" i="2"/>
  <c r="Y85" i="2"/>
  <c r="BL85" i="2"/>
  <c r="F86" i="2"/>
  <c r="J86" i="2"/>
  <c r="T86" i="2"/>
  <c r="Y86" i="2"/>
  <c r="BL86" i="2"/>
  <c r="F37" i="2"/>
  <c r="J37" i="2"/>
  <c r="T37" i="2"/>
  <c r="Y37" i="2"/>
  <c r="BL37" i="2"/>
  <c r="F38" i="2"/>
  <c r="J38" i="2"/>
  <c r="T38" i="2"/>
  <c r="Y38" i="2"/>
  <c r="BL38" i="2"/>
  <c r="F39" i="2"/>
  <c r="J39" i="2"/>
  <c r="T39" i="2"/>
  <c r="Y39" i="2"/>
  <c r="BL39" i="2"/>
  <c r="F40" i="2"/>
  <c r="J40" i="2"/>
  <c r="T40" i="2"/>
  <c r="Y40" i="2"/>
  <c r="BL40" i="2"/>
  <c r="F41" i="2"/>
  <c r="J41" i="2"/>
  <c r="T41" i="2"/>
  <c r="Y41" i="2"/>
  <c r="BL41" i="2"/>
  <c r="F42" i="2"/>
  <c r="J42" i="2"/>
  <c r="T42" i="2"/>
  <c r="Y42" i="2"/>
  <c r="BL42" i="2"/>
  <c r="F43" i="2"/>
  <c r="J43" i="2"/>
  <c r="T43" i="2"/>
  <c r="Y43" i="2"/>
  <c r="BL43" i="2"/>
  <c r="F44" i="2"/>
  <c r="J44" i="2"/>
  <c r="T44" i="2"/>
  <c r="Y44" i="2"/>
  <c r="BL44" i="2"/>
  <c r="F45" i="2"/>
  <c r="J45" i="2"/>
  <c r="T45" i="2"/>
  <c r="Y45" i="2"/>
  <c r="BL45" i="2"/>
  <c r="F46" i="2"/>
  <c r="J46" i="2"/>
  <c r="T46" i="2"/>
  <c r="Y46" i="2"/>
  <c r="BL46" i="2"/>
  <c r="F47" i="2"/>
  <c r="J47" i="2"/>
  <c r="T47" i="2"/>
  <c r="Y47" i="2"/>
  <c r="BL47" i="2"/>
  <c r="F48" i="2"/>
  <c r="J48" i="2"/>
  <c r="T48" i="2"/>
  <c r="Y48" i="2"/>
  <c r="BL48" i="2"/>
  <c r="F49" i="2"/>
  <c r="J49" i="2"/>
  <c r="T49" i="2"/>
  <c r="Y49" i="2"/>
  <c r="BL49" i="2"/>
  <c r="F50" i="2"/>
  <c r="J50" i="2"/>
  <c r="T50" i="2"/>
  <c r="Y50" i="2"/>
  <c r="BL50" i="2"/>
  <c r="F51" i="2"/>
  <c r="J51" i="2"/>
  <c r="T51" i="2"/>
  <c r="Y51" i="2"/>
  <c r="BL51" i="2"/>
  <c r="F52" i="2"/>
  <c r="J52" i="2"/>
  <c r="T52" i="2"/>
  <c r="Y52" i="2"/>
  <c r="BL52" i="2"/>
  <c r="F53" i="2"/>
  <c r="J53" i="2"/>
  <c r="T53" i="2"/>
  <c r="Y53" i="2"/>
  <c r="BL53" i="2"/>
  <c r="F54" i="2"/>
  <c r="J54" i="2"/>
  <c r="T54" i="2"/>
  <c r="Y54" i="2"/>
  <c r="BL54" i="2"/>
  <c r="F55" i="2"/>
  <c r="J55" i="2"/>
  <c r="T55" i="2"/>
  <c r="Y55" i="2"/>
  <c r="BL55" i="2"/>
  <c r="F56" i="2"/>
  <c r="J56" i="2"/>
  <c r="T56" i="2"/>
  <c r="Y56" i="2"/>
  <c r="BL56" i="2"/>
  <c r="F57" i="2"/>
  <c r="J57" i="2"/>
  <c r="T57" i="2"/>
  <c r="Y57" i="2"/>
  <c r="BL57" i="2"/>
  <c r="F58" i="2"/>
  <c r="J58" i="2"/>
  <c r="T58" i="2"/>
  <c r="Y58" i="2"/>
  <c r="BL58" i="2"/>
  <c r="F59" i="2"/>
  <c r="J59" i="2"/>
  <c r="T59" i="2"/>
  <c r="Y59" i="2"/>
  <c r="BL59" i="2"/>
  <c r="F60" i="2"/>
  <c r="J60" i="2"/>
  <c r="T60" i="2"/>
  <c r="Y60" i="2"/>
  <c r="BL60" i="2"/>
  <c r="F61" i="2"/>
  <c r="J61" i="2"/>
  <c r="T61" i="2"/>
  <c r="Y61" i="2"/>
  <c r="BL61" i="2"/>
  <c r="F62" i="2"/>
  <c r="J62" i="2"/>
  <c r="T62" i="2"/>
  <c r="Y62" i="2"/>
  <c r="BL62" i="2"/>
  <c r="BL9" i="7"/>
  <c r="BL10" i="7"/>
  <c r="BL11" i="7"/>
  <c r="BL12" i="7"/>
  <c r="BL13" i="7"/>
  <c r="BL14" i="7"/>
  <c r="BL15" i="7"/>
  <c r="BL16" i="7"/>
  <c r="BL17" i="7"/>
  <c r="BL18" i="7"/>
  <c r="BL19" i="7"/>
  <c r="BL20" i="7"/>
  <c r="BL21" i="7"/>
  <c r="BL22" i="7"/>
  <c r="BL23" i="7"/>
  <c r="BL24" i="7"/>
  <c r="BL25" i="7"/>
  <c r="BL26" i="7"/>
  <c r="BL27" i="7"/>
  <c r="BL28" i="7"/>
  <c r="BL29" i="7"/>
  <c r="BL30" i="7"/>
  <c r="BL31" i="7"/>
  <c r="BL32" i="7"/>
  <c r="BL33" i="7"/>
  <c r="BL34" i="7"/>
  <c r="BL35" i="7"/>
  <c r="BL86" i="7"/>
  <c r="BL87" i="7"/>
  <c r="BL9" i="6"/>
  <c r="BL10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T29" i="2"/>
  <c r="Y25" i="2"/>
  <c r="Y29" i="7"/>
  <c r="BE100" i="7"/>
  <c r="BE99" i="7"/>
  <c r="BE94" i="7"/>
  <c r="BE93" i="7"/>
  <c r="AB89" i="7"/>
  <c r="Y87" i="7"/>
  <c r="T87" i="7"/>
  <c r="F87" i="7"/>
  <c r="Y86" i="7"/>
  <c r="T86" i="7"/>
  <c r="F86" i="7"/>
  <c r="Y35" i="7"/>
  <c r="T35" i="7"/>
  <c r="J35" i="7"/>
  <c r="F35" i="7"/>
  <c r="Y34" i="7"/>
  <c r="T34" i="7"/>
  <c r="J34" i="7"/>
  <c r="F34" i="7"/>
  <c r="Y33" i="7"/>
  <c r="T33" i="7"/>
  <c r="J33" i="7"/>
  <c r="F33" i="7"/>
  <c r="Y32" i="7"/>
  <c r="T32" i="7"/>
  <c r="J32" i="7"/>
  <c r="F32" i="7"/>
  <c r="Y31" i="7"/>
  <c r="T31" i="7"/>
  <c r="J31" i="7"/>
  <c r="F31" i="7"/>
  <c r="Y30" i="7"/>
  <c r="T30" i="7"/>
  <c r="J30" i="7"/>
  <c r="F30" i="7"/>
  <c r="T29" i="7"/>
  <c r="J29" i="7"/>
  <c r="F29" i="7"/>
  <c r="Y28" i="7"/>
  <c r="T28" i="7"/>
  <c r="J28" i="7"/>
  <c r="F28" i="7"/>
  <c r="Y27" i="7"/>
  <c r="T27" i="7"/>
  <c r="J27" i="7"/>
  <c r="F27" i="7"/>
  <c r="Y26" i="7"/>
  <c r="T26" i="7"/>
  <c r="J26" i="7"/>
  <c r="F26" i="7"/>
  <c r="Y25" i="7"/>
  <c r="T25" i="7"/>
  <c r="J25" i="7"/>
  <c r="F25" i="7"/>
  <c r="Y24" i="7"/>
  <c r="T24" i="7"/>
  <c r="J24" i="7"/>
  <c r="F24" i="7"/>
  <c r="Y23" i="7"/>
  <c r="T23" i="7"/>
  <c r="J23" i="7"/>
  <c r="F23" i="7"/>
  <c r="Y22" i="7"/>
  <c r="T22" i="7"/>
  <c r="J22" i="7"/>
  <c r="F22" i="7"/>
  <c r="Y21" i="7"/>
  <c r="T21" i="7"/>
  <c r="J21" i="7"/>
  <c r="F21" i="7"/>
  <c r="Y20" i="7"/>
  <c r="T20" i="7"/>
  <c r="J20" i="7"/>
  <c r="F20" i="7"/>
  <c r="Y19" i="7"/>
  <c r="T19" i="7"/>
  <c r="J19" i="7"/>
  <c r="F19" i="7"/>
  <c r="Y18" i="7"/>
  <c r="T18" i="7"/>
  <c r="J18" i="7"/>
  <c r="F18" i="7"/>
  <c r="Y17" i="7"/>
  <c r="T17" i="7"/>
  <c r="J17" i="7"/>
  <c r="F17" i="7"/>
  <c r="Y16" i="7"/>
  <c r="T16" i="7"/>
  <c r="J16" i="7"/>
  <c r="F16" i="7"/>
  <c r="Y15" i="7"/>
  <c r="T15" i="7"/>
  <c r="J15" i="7"/>
  <c r="F15" i="7"/>
  <c r="Y14" i="7"/>
  <c r="T14" i="7"/>
  <c r="J14" i="7"/>
  <c r="F14" i="7"/>
  <c r="Y13" i="7"/>
  <c r="T13" i="7"/>
  <c r="J13" i="7"/>
  <c r="F13" i="7"/>
  <c r="Y12" i="7"/>
  <c r="T12" i="7"/>
  <c r="J12" i="7"/>
  <c r="F12" i="7"/>
  <c r="Y11" i="7"/>
  <c r="T11" i="7"/>
  <c r="J11" i="7"/>
  <c r="F11" i="7"/>
  <c r="Y10" i="7"/>
  <c r="T10" i="7"/>
  <c r="J10" i="7"/>
  <c r="F10" i="7"/>
  <c r="Y9" i="7"/>
  <c r="T9" i="7"/>
  <c r="J9" i="7"/>
  <c r="F9" i="7"/>
  <c r="BL8" i="7"/>
  <c r="BL88" i="7" s="1"/>
  <c r="Y8" i="7"/>
  <c r="T8" i="7"/>
  <c r="J8" i="7"/>
  <c r="F8" i="7"/>
  <c r="K5" i="7"/>
  <c r="BM4" i="7"/>
  <c r="BM3" i="7"/>
  <c r="BE100" i="6"/>
  <c r="BE99" i="6"/>
  <c r="BE94" i="6"/>
  <c r="BE93" i="6"/>
  <c r="AB89" i="6"/>
  <c r="T87" i="6"/>
  <c r="J87" i="6"/>
  <c r="F87" i="6"/>
  <c r="Y86" i="6"/>
  <c r="T86" i="6"/>
  <c r="J86" i="6"/>
  <c r="F86" i="6"/>
  <c r="Y35" i="6"/>
  <c r="T35" i="6"/>
  <c r="J35" i="6"/>
  <c r="F35" i="6"/>
  <c r="Y34" i="6"/>
  <c r="T34" i="6"/>
  <c r="J34" i="6"/>
  <c r="F34" i="6"/>
  <c r="Y33" i="6"/>
  <c r="T33" i="6"/>
  <c r="J33" i="6"/>
  <c r="F33" i="6"/>
  <c r="Y32" i="6"/>
  <c r="T32" i="6"/>
  <c r="J32" i="6"/>
  <c r="F32" i="6"/>
  <c r="Y31" i="6"/>
  <c r="T31" i="6"/>
  <c r="J31" i="6"/>
  <c r="F31" i="6"/>
  <c r="Y30" i="6"/>
  <c r="T30" i="6"/>
  <c r="J30" i="6"/>
  <c r="F30" i="6"/>
  <c r="Y29" i="6"/>
  <c r="T29" i="6"/>
  <c r="J29" i="6"/>
  <c r="F29" i="6"/>
  <c r="Y28" i="6"/>
  <c r="T28" i="6"/>
  <c r="J28" i="6"/>
  <c r="F28" i="6"/>
  <c r="Y27" i="6"/>
  <c r="T27" i="6"/>
  <c r="J27" i="6"/>
  <c r="F27" i="6"/>
  <c r="Y26" i="6"/>
  <c r="T26" i="6"/>
  <c r="J26" i="6"/>
  <c r="F26" i="6"/>
  <c r="Y25" i="6"/>
  <c r="T25" i="6"/>
  <c r="J25" i="6"/>
  <c r="F25" i="6"/>
  <c r="Y24" i="6"/>
  <c r="T24" i="6"/>
  <c r="J24" i="6"/>
  <c r="F24" i="6"/>
  <c r="Y23" i="6"/>
  <c r="T23" i="6"/>
  <c r="J23" i="6"/>
  <c r="F23" i="6"/>
  <c r="Y22" i="6"/>
  <c r="T22" i="6"/>
  <c r="J22" i="6"/>
  <c r="F22" i="6"/>
  <c r="Y21" i="6"/>
  <c r="T21" i="6"/>
  <c r="J21" i="6"/>
  <c r="F21" i="6"/>
  <c r="Y20" i="6"/>
  <c r="T20" i="6"/>
  <c r="J20" i="6"/>
  <c r="F20" i="6"/>
  <c r="Y19" i="6"/>
  <c r="T19" i="6"/>
  <c r="J19" i="6"/>
  <c r="F19" i="6"/>
  <c r="Y18" i="6"/>
  <c r="T18" i="6"/>
  <c r="J18" i="6"/>
  <c r="F18" i="6"/>
  <c r="Y17" i="6"/>
  <c r="F17" i="6"/>
  <c r="Y16" i="6"/>
  <c r="T16" i="6"/>
  <c r="J16" i="6"/>
  <c r="F16" i="6"/>
  <c r="Y15" i="6"/>
  <c r="T15" i="6"/>
  <c r="J15" i="6"/>
  <c r="F15" i="6"/>
  <c r="Y14" i="6"/>
  <c r="T14" i="6"/>
  <c r="J14" i="6"/>
  <c r="F14" i="6"/>
  <c r="Y13" i="6"/>
  <c r="T13" i="6"/>
  <c r="J13" i="6"/>
  <c r="F13" i="6"/>
  <c r="Y12" i="6"/>
  <c r="T12" i="6"/>
  <c r="J12" i="6"/>
  <c r="F12" i="6"/>
  <c r="Y11" i="6"/>
  <c r="T11" i="6"/>
  <c r="J11" i="6"/>
  <c r="F11" i="6"/>
  <c r="Y10" i="6"/>
  <c r="T10" i="6"/>
  <c r="J10" i="6"/>
  <c r="F10" i="6"/>
  <c r="Y9" i="6"/>
  <c r="T9" i="6"/>
  <c r="J9" i="6"/>
  <c r="F9" i="6"/>
  <c r="BL8" i="6"/>
  <c r="Y8" i="6"/>
  <c r="T8" i="6"/>
  <c r="J8" i="6"/>
  <c r="F8" i="6"/>
  <c r="K5" i="6"/>
  <c r="BM4" i="6"/>
  <c r="BM3" i="6"/>
  <c r="BE100" i="5"/>
  <c r="BE99" i="5"/>
  <c r="BE94" i="5"/>
  <c r="BE93" i="5"/>
  <c r="AB89" i="5"/>
  <c r="Y87" i="5"/>
  <c r="T87" i="5"/>
  <c r="J87" i="5"/>
  <c r="F87" i="5"/>
  <c r="Y35" i="5"/>
  <c r="T35" i="5"/>
  <c r="J35" i="5"/>
  <c r="F35" i="5"/>
  <c r="Y34" i="5"/>
  <c r="T34" i="5"/>
  <c r="J34" i="5"/>
  <c r="F34" i="5"/>
  <c r="Y33" i="5"/>
  <c r="T33" i="5"/>
  <c r="J33" i="5"/>
  <c r="F33" i="5"/>
  <c r="Y32" i="5"/>
  <c r="T32" i="5"/>
  <c r="J32" i="5"/>
  <c r="F32" i="5"/>
  <c r="Y31" i="5"/>
  <c r="T31" i="5"/>
  <c r="J31" i="5"/>
  <c r="F31" i="5"/>
  <c r="Y30" i="5"/>
  <c r="T30" i="5"/>
  <c r="J30" i="5"/>
  <c r="F30" i="5"/>
  <c r="Y29" i="5"/>
  <c r="T29" i="5"/>
  <c r="J29" i="5"/>
  <c r="F29" i="5"/>
  <c r="Y28" i="5"/>
  <c r="T28" i="5"/>
  <c r="J28" i="5"/>
  <c r="F28" i="5"/>
  <c r="Y27" i="5"/>
  <c r="T27" i="5"/>
  <c r="J27" i="5"/>
  <c r="F27" i="5"/>
  <c r="Y26" i="5"/>
  <c r="T26" i="5"/>
  <c r="J26" i="5"/>
  <c r="F26" i="5"/>
  <c r="Y25" i="5"/>
  <c r="T25" i="5"/>
  <c r="J25" i="5"/>
  <c r="F25" i="5"/>
  <c r="Y24" i="5"/>
  <c r="T24" i="5"/>
  <c r="J24" i="5"/>
  <c r="F24" i="5"/>
  <c r="Y23" i="5"/>
  <c r="T23" i="5"/>
  <c r="J23" i="5"/>
  <c r="F23" i="5"/>
  <c r="Y22" i="5"/>
  <c r="T22" i="5"/>
  <c r="J22" i="5"/>
  <c r="F22" i="5"/>
  <c r="Y21" i="5"/>
  <c r="T21" i="5"/>
  <c r="J21" i="5"/>
  <c r="F21" i="5"/>
  <c r="Y20" i="5"/>
  <c r="T20" i="5"/>
  <c r="J20" i="5"/>
  <c r="F20" i="5"/>
  <c r="Y19" i="5"/>
  <c r="T19" i="5"/>
  <c r="J19" i="5"/>
  <c r="F19" i="5"/>
  <c r="Y18" i="5"/>
  <c r="T18" i="5"/>
  <c r="J18" i="5"/>
  <c r="F18" i="5"/>
  <c r="Y17" i="5"/>
  <c r="T17" i="5"/>
  <c r="J17" i="5"/>
  <c r="F17" i="5"/>
  <c r="Y16" i="5"/>
  <c r="T16" i="5"/>
  <c r="J16" i="5"/>
  <c r="F16" i="5"/>
  <c r="Y15" i="5"/>
  <c r="T15" i="5"/>
  <c r="J15" i="5"/>
  <c r="F15" i="5"/>
  <c r="Y14" i="5"/>
  <c r="T14" i="5"/>
  <c r="J14" i="5"/>
  <c r="F14" i="5"/>
  <c r="Y13" i="5"/>
  <c r="T13" i="5"/>
  <c r="J13" i="5"/>
  <c r="F13" i="5"/>
  <c r="Y12" i="5"/>
  <c r="T12" i="5"/>
  <c r="J12" i="5"/>
  <c r="F12" i="5"/>
  <c r="Y11" i="5"/>
  <c r="T11" i="5"/>
  <c r="J11" i="5"/>
  <c r="F11" i="5"/>
  <c r="Y10" i="5"/>
  <c r="T10" i="5"/>
  <c r="J10" i="5"/>
  <c r="F10" i="5"/>
  <c r="Y9" i="5"/>
  <c r="T9" i="5"/>
  <c r="J9" i="5"/>
  <c r="F9" i="5"/>
  <c r="BL8" i="5"/>
  <c r="Y8" i="5"/>
  <c r="T8" i="5"/>
  <c r="J8" i="5"/>
  <c r="F8" i="5"/>
  <c r="K5" i="5"/>
  <c r="BM4" i="5"/>
  <c r="BM3" i="5"/>
  <c r="K5" i="2"/>
  <c r="BE100" i="2"/>
  <c r="BE99" i="2"/>
  <c r="BE94" i="2"/>
  <c r="BE93" i="2"/>
  <c r="AB89" i="2"/>
  <c r="BM4" i="2"/>
  <c r="BM3" i="2"/>
  <c r="F8" i="2"/>
  <c r="F28" i="2"/>
  <c r="Y30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1" i="2"/>
  <c r="Y32" i="2"/>
  <c r="Y33" i="2"/>
  <c r="Y34" i="2"/>
  <c r="Y35" i="2"/>
  <c r="Y36" i="2"/>
  <c r="Y8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30" i="2"/>
  <c r="T31" i="2"/>
  <c r="T32" i="2"/>
  <c r="T33" i="2"/>
  <c r="T34" i="2"/>
  <c r="T35" i="2"/>
  <c r="T36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5" i="2"/>
  <c r="F36" i="2"/>
  <c r="BL9" i="2"/>
  <c r="BL10" i="2"/>
  <c r="BL11" i="2"/>
  <c r="BL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8" i="2"/>
  <c r="BL88" i="2" s="1"/>
  <c r="BL88" i="6" l="1"/>
  <c r="Q89" i="6" s="1"/>
  <c r="Q89" i="7"/>
  <c r="BL88" i="5"/>
  <c r="Q89" i="5" s="1"/>
  <c r="Q89" i="2"/>
</calcChain>
</file>

<file path=xl/sharedStrings.xml><?xml version="1.0" encoding="utf-8"?>
<sst xmlns="http://schemas.openxmlformats.org/spreadsheetml/2006/main" count="360" uniqueCount="178">
  <si>
    <t>GÜNLÜK OKUTULAN EK DERS SAATLERİ</t>
  </si>
  <si>
    <t>Toplam</t>
  </si>
  <si>
    <t>İmza</t>
  </si>
  <si>
    <t>ÖĞRETMENİN</t>
  </si>
  <si>
    <t>EK DERS TAHAKKUK ÇİZELGESİ</t>
  </si>
  <si>
    <t>ATATÜRK İLKOKULU</t>
  </si>
  <si>
    <t>S.NO</t>
  </si>
  <si>
    <t xml:space="preserve"> saat ek ders okutulmuştur.</t>
  </si>
  <si>
    <t>ADI SOYADI</t>
  </si>
  <si>
    <t>Belleticilik</t>
  </si>
  <si>
    <t>Sınav Görevi</t>
  </si>
  <si>
    <t>Egzersiz</t>
  </si>
  <si>
    <t>Hizmet İçi</t>
  </si>
  <si>
    <t>x</t>
  </si>
  <si>
    <t>AİT OLDUĞU AY</t>
  </si>
  <si>
    <t>BÜTÇE YILI</t>
  </si>
  <si>
    <t>EK DERS TÜRÜ</t>
  </si>
  <si>
    <t>Genel Toplam :</t>
  </si>
  <si>
    <t>Saat</t>
  </si>
  <si>
    <t xml:space="preserve">     Bu çizelge dışındaki çizelgeler kabul edilmeyecektir.</t>
  </si>
  <si>
    <t xml:space="preserve">    gecikmeye mahal vermeden, zamanında yetkili personellere elden teslim etmelidir. Havalesiz, teslim edilmek üzere yetkisiz personellere bırakılan evraklar kabul edilmeyecektir.</t>
  </si>
  <si>
    <t xml:space="preserve">    Örneğin aynı personel başka bir okulda belleticilik yapmışsa aynı personelin Ad Soyadı bir alt satıra girilerek "Ek Ders Türü" kısmına "Belleticilik" yazılmalıdır. </t>
  </si>
  <si>
    <t xml:space="preserve">    Belirtilen durumları tanımlamadan ek ders olarak işleyen okul ve kurumlarımızın evrakları kabul edilmeyecektir.</t>
  </si>
  <si>
    <t xml:space="preserve">    Veriler girildikçe "Toplam Stunu" ile "Genel Toplam" satırı otomatik hesaplanacaktır. Değiştirilmesi, güncellenmesi gereken alanlar kırmızı renk ile vurgulanmıştır.</t>
  </si>
  <si>
    <r>
      <rPr>
        <b/>
        <sz val="10"/>
        <rFont val="Arial"/>
        <family val="2"/>
        <charset val="162"/>
      </rPr>
      <t xml:space="preserve">2. </t>
    </r>
    <r>
      <rPr>
        <sz val="10"/>
        <rFont val="Arial"/>
        <family val="2"/>
        <charset val="162"/>
      </rPr>
      <t>Tüm okul ve kurumlarımız ek ders çizelgelerini Müdürlüğümüz Destek Hizmetleri Şube Müdüründen havale ettirerek (paraf attırarak, onaylattırarak, kontrol ettirerek)</t>
    </r>
  </si>
  <si>
    <r>
      <rPr>
        <b/>
        <sz val="10"/>
        <rFont val="Arial"/>
        <family val="2"/>
        <charset val="162"/>
      </rPr>
      <t xml:space="preserve">3. </t>
    </r>
    <r>
      <rPr>
        <sz val="10"/>
        <rFont val="Arial"/>
        <family val="2"/>
        <charset val="162"/>
      </rPr>
      <t xml:space="preserve">Ek ders niteliğindeki Belleticilik, Sınav Görevi, Egzersiz, Hizmet içi, Yer değitirme, Seminer ile geçici görevli v.b ayrı ayrı tanımlanarak girilmelidir. </t>
    </r>
  </si>
  <si>
    <r>
      <rPr>
        <b/>
        <sz val="10"/>
        <rFont val="Arial"/>
        <family val="2"/>
        <charset val="162"/>
      </rPr>
      <t>4.</t>
    </r>
    <r>
      <rPr>
        <sz val="10"/>
        <rFont val="Arial"/>
        <family val="2"/>
        <charset val="162"/>
      </rPr>
      <t xml:space="preserve"> Aşağıdaki çizelgelerde </t>
    </r>
    <r>
      <rPr>
        <b/>
        <sz val="10"/>
        <rFont val="Arial"/>
        <family val="2"/>
        <charset val="162"/>
      </rPr>
      <t>"Toplam Stunu"</t>
    </r>
    <r>
      <rPr>
        <sz val="10"/>
        <rFont val="Arial"/>
        <family val="2"/>
        <charset val="162"/>
      </rPr>
      <t xml:space="preserve"> ile </t>
    </r>
    <r>
      <rPr>
        <b/>
        <sz val="10"/>
        <rFont val="Arial"/>
        <family val="2"/>
        <charset val="162"/>
      </rPr>
      <t>"Genel Toplam"</t>
    </r>
    <r>
      <rPr>
        <sz val="10"/>
        <rFont val="Arial"/>
        <family val="2"/>
        <charset val="162"/>
      </rPr>
      <t xml:space="preserve"> satırı formüle edildiğinden bu alanlara dokunulmamalıdır. Çizelgeye satır/stun eklenmemeli ve silinmemelidir. </t>
    </r>
  </si>
  <si>
    <r>
      <rPr>
        <b/>
        <sz val="10"/>
        <rFont val="Arial"/>
        <family val="2"/>
        <charset val="162"/>
      </rPr>
      <t>5.</t>
    </r>
    <r>
      <rPr>
        <sz val="10"/>
        <rFont val="Arial"/>
        <family val="2"/>
        <charset val="162"/>
      </rPr>
      <t xml:space="preserve"> Haftasonları, resmi tatiller v.b günler (ek ders verilmeyen günler) çarpı </t>
    </r>
    <r>
      <rPr>
        <b/>
        <sz val="10"/>
        <rFont val="Arial"/>
        <family val="2"/>
        <charset val="162"/>
      </rPr>
      <t>(X)</t>
    </r>
    <r>
      <rPr>
        <sz val="10"/>
        <rFont val="Arial"/>
        <family val="2"/>
        <charset val="162"/>
      </rPr>
      <t xml:space="preserve"> işareti ile işaretlenecektir.</t>
    </r>
  </si>
  <si>
    <r>
      <rPr>
        <b/>
        <sz val="10"/>
        <rFont val="Arial"/>
        <family val="2"/>
        <charset val="162"/>
      </rPr>
      <t>6.</t>
    </r>
    <r>
      <rPr>
        <sz val="10"/>
        <rFont val="Arial"/>
        <family val="2"/>
        <charset val="162"/>
      </rPr>
      <t xml:space="preserve"> Satır ve stunlarda ekleme-çıkarma yapılmamalı, değiştirilmemeli, çizelge orjinal şekliyle teslim edilmelidir.</t>
    </r>
  </si>
  <si>
    <r>
      <t xml:space="preserve">   7. Çizelge </t>
    </r>
    <r>
      <rPr>
        <b/>
        <sz val="10"/>
        <color indexed="10"/>
        <rFont val="Arial"/>
        <family val="2"/>
        <charset val="162"/>
      </rPr>
      <t>kırmızı</t>
    </r>
    <r>
      <rPr>
        <b/>
        <sz val="10"/>
        <rFont val="Arial"/>
        <family val="2"/>
        <charset val="162"/>
      </rPr>
      <t xml:space="preserve"> renk ile vurgulanan alanlar güncellenmesi/değiştirilmesi gereken alanlardır.</t>
    </r>
  </si>
  <si>
    <r>
      <t>1.  </t>
    </r>
    <r>
      <rPr>
        <sz val="10"/>
        <rFont val="Arial"/>
        <family val="2"/>
        <charset val="162"/>
      </rPr>
      <t xml:space="preserve">Kamu Harcama ve Muhasebe Bilişim Sistemi (KBS) olmayan tüm okul ve kurumlarımız, kadrolu, sözleşmeli ve ücretli öğretmenler için bu </t>
    </r>
    <r>
      <rPr>
        <b/>
        <sz val="10"/>
        <rFont val="Arial"/>
        <family val="2"/>
        <charset val="162"/>
      </rPr>
      <t xml:space="preserve">standart çizelgeyi </t>
    </r>
    <r>
      <rPr>
        <sz val="10"/>
        <rFont val="Arial"/>
        <family val="2"/>
        <charset val="162"/>
      </rPr>
      <t xml:space="preserve">kullanmalıdır. </t>
    </r>
  </si>
  <si>
    <t xml:space="preserve">      Yukarıda belirtilen görevlilerce toplam</t>
  </si>
  <si>
    <t>T.C. NO</t>
  </si>
  <si>
    <t>EKİM</t>
  </si>
  <si>
    <t xml:space="preserve">KADROLU ÖĞRETMEN </t>
  </si>
  <si>
    <t>:</t>
  </si>
  <si>
    <t>NOT</t>
  </si>
  <si>
    <t>PER NO</t>
  </si>
  <si>
    <t>Okul Müdürü</t>
  </si>
  <si>
    <t>Müdür Yardımcısı</t>
  </si>
  <si>
    <t>T.C KİMLİK NO</t>
  </si>
  <si>
    <t>Enes DEMİR</t>
  </si>
  <si>
    <t>Bekir KAPLAN</t>
  </si>
  <si>
    <t>Bayram YALÇIN</t>
  </si>
  <si>
    <t>Bayram ŞAHİN</t>
  </si>
  <si>
    <t>Mustafa KILIÇ</t>
  </si>
  <si>
    <t>Gökhan DOĞAN</t>
  </si>
  <si>
    <t>Osman BOZKURT</t>
  </si>
  <si>
    <t>Ramazan AYDIN</t>
  </si>
  <si>
    <t>Murat ÖZCAN</t>
  </si>
  <si>
    <t>Enes ASLAN</t>
  </si>
  <si>
    <t>Şükrü GÜNEŞ</t>
  </si>
  <si>
    <t>Halil POLAT</t>
  </si>
  <si>
    <t>Ahmet KURT</t>
  </si>
  <si>
    <t>Muhammed TAŞ</t>
  </si>
  <si>
    <t>Mehmet Ali EKİN</t>
  </si>
  <si>
    <t>Ömer BORAK</t>
  </si>
  <si>
    <t>Bekir GERELİ</t>
  </si>
  <si>
    <t>Yusuf KESKİN</t>
  </si>
  <si>
    <t>Hüseyin GÜLER</t>
  </si>
  <si>
    <t>Emre BULUT</t>
  </si>
  <si>
    <t>Kadir AKTAŞ</t>
  </si>
  <si>
    <t>Ali DEMİR</t>
  </si>
  <si>
    <t>Cemal BERKİN</t>
  </si>
  <si>
    <t>Kadir ATMACA</t>
  </si>
  <si>
    <t>Fatih AYDIN</t>
  </si>
  <si>
    <t>Halil KULA</t>
  </si>
  <si>
    <t>Bekir GERGER</t>
  </si>
  <si>
    <t>Orhan GÜR</t>
  </si>
  <si>
    <t>Arif ACARLAR</t>
  </si>
  <si>
    <t>Burak YILMAZ</t>
  </si>
  <si>
    <t>Rehberlik</t>
  </si>
  <si>
    <t>Metal Tekn.</t>
  </si>
  <si>
    <t>Bilişim Tekn.</t>
  </si>
  <si>
    <t>Adalet</t>
  </si>
  <si>
    <t>Almanca</t>
  </si>
  <si>
    <t>Arapça</t>
  </si>
  <si>
    <t>Beden Eğt.</t>
  </si>
  <si>
    <t>Biyoloji</t>
  </si>
  <si>
    <t>Coğrafya</t>
  </si>
  <si>
    <t>Ç.Gelişimi</t>
  </si>
  <si>
    <t>Din Kült.</t>
  </si>
  <si>
    <t>El San.Tekn.</t>
  </si>
  <si>
    <t>Elekt.Tekn.</t>
  </si>
  <si>
    <t>Felsefe</t>
  </si>
  <si>
    <t>Fen Bil.</t>
  </si>
  <si>
    <t>Fizik</t>
  </si>
  <si>
    <t>Giy.Ür.Tekn.</t>
  </si>
  <si>
    <t>Görsel San.</t>
  </si>
  <si>
    <t>Hasta ve Y.Hiz.</t>
  </si>
  <si>
    <t>İlköğretim Mat.</t>
  </si>
  <si>
    <t>İHL Mes.Der.</t>
  </si>
  <si>
    <t>İngilizce</t>
  </si>
  <si>
    <t>Kimya</t>
  </si>
  <si>
    <t>Matematik</t>
  </si>
  <si>
    <t>Mob.İç Mekan</t>
  </si>
  <si>
    <t>Muh.Finans.</t>
  </si>
  <si>
    <t>Müzik</t>
  </si>
  <si>
    <t>Okul Öncesi</t>
  </si>
  <si>
    <t>Özel Eğitim</t>
  </si>
  <si>
    <t>Sınıf Öğrt.</t>
  </si>
  <si>
    <t>Sosyal Bilg.</t>
  </si>
  <si>
    <t>Tarih</t>
  </si>
  <si>
    <t>Tekn.Tas.</t>
  </si>
  <si>
    <t>Tesisat Tekn.</t>
  </si>
  <si>
    <t>Türk Dili Ed.</t>
  </si>
  <si>
    <t>Türkçe</t>
  </si>
  <si>
    <t>Beden Eğitimi</t>
  </si>
  <si>
    <t>Bilişim Teknolojileri</t>
  </si>
  <si>
    <t>Çocuk Gelişimi ve Eğitimi</t>
  </si>
  <si>
    <t>Din Kültürü ve Ahlâk Bilgisi</t>
  </si>
  <si>
    <t>El Sanatları Teknolojisi / Nakış</t>
  </si>
  <si>
    <t>Elektrik-Elektronik Teknolojisi / Elektrik</t>
  </si>
  <si>
    <t>Fen Bilimleri</t>
  </si>
  <si>
    <t>Giyim Üretim Teknolojisi / Moda Tasarım Teknolojileri</t>
  </si>
  <si>
    <t>Görsel Sanatlar</t>
  </si>
  <si>
    <t>Hasta ve Yaşlı Hizmetleri</t>
  </si>
  <si>
    <t>İlköğretim Matematik</t>
  </si>
  <si>
    <t>İmam-Hatip Lisesi Meslek Dersleri</t>
  </si>
  <si>
    <t>Kimya / Kimya Teknolojisi</t>
  </si>
  <si>
    <t>Metal Teknolojisi</t>
  </si>
  <si>
    <t>Mobilya ve İç Mekan Tasarımı</t>
  </si>
  <si>
    <t>Muhasebe ve Finansman</t>
  </si>
  <si>
    <t>Sınıf Öğretmenliği</t>
  </si>
  <si>
    <t>Sosyal Bilgiler</t>
  </si>
  <si>
    <t>Teknoloji ve Tasarım</t>
  </si>
  <si>
    <t>Tesisat Teknolojisi ve İklimlendirme</t>
  </si>
  <si>
    <t>Türk Dili ve Edebiyatı</t>
  </si>
  <si>
    <t>Yiyecek İçecek Hizmetleri</t>
  </si>
  <si>
    <t>BRANŞ/ALAN</t>
  </si>
  <si>
    <t>BRANŞ/ALAN KISALTMALARI</t>
  </si>
  <si>
    <t>BRANŞI/ALANI</t>
  </si>
  <si>
    <t>Hasta,Yaşlı Hiz.</t>
  </si>
  <si>
    <t>Yiy. İç. Hiz.</t>
  </si>
  <si>
    <t>EK DERS TÜRLERİ</t>
  </si>
  <si>
    <t>Gündüz</t>
  </si>
  <si>
    <t>Gece</t>
  </si>
  <si>
    <t>Takviye Kursu Gece</t>
  </si>
  <si>
    <t>Takviye Kursu Gündüz</t>
  </si>
  <si>
    <t>Nöbet Görevi Gündüz</t>
  </si>
  <si>
    <t>Nöbet Görevi %25 Fazla</t>
  </si>
  <si>
    <t>İYEP Gündüz</t>
  </si>
  <si>
    <t>İYEP Gece</t>
  </si>
  <si>
    <t>%25 Fazla Gündüz</t>
  </si>
  <si>
    <t>%25 Fazla Gece</t>
  </si>
  <si>
    <t>Atış Eğitimi</t>
  </si>
  <si>
    <t xml:space="preserve">Cezaevleri Eğitim Merkezi </t>
  </si>
  <si>
    <t>EK DERS TÜR KODU</t>
  </si>
  <si>
    <t>Belleticilik %25 Fazla</t>
  </si>
  <si>
    <t>PERSONEL NO</t>
  </si>
  <si>
    <t>EK DERS KODU</t>
  </si>
  <si>
    <t xml:space="preserve"> OKUL/KURUM ADI :</t>
  </si>
  <si>
    <t>OKUL ADI</t>
  </si>
  <si>
    <t>BELGE DÜZENLEME TARİHİ</t>
  </si>
  <si>
    <t>AİT OLDUĞU AY/BÜTÇE YILI</t>
  </si>
  <si>
    <t>Ahmet DEMİR</t>
  </si>
  <si>
    <t>Mehmet GÜNEŞ</t>
  </si>
  <si>
    <t>DÜZENLEYEN (Adı SOYADI/Görevi)</t>
  </si>
  <si>
    <t>ONAYLAYAN (Adı SOYADI/Görevi)</t>
  </si>
  <si>
    <t>Ekd.Yer.Geç.Gör. Gündüz</t>
  </si>
  <si>
    <t>Ekd.Yer.Geç.Gör. Gece</t>
  </si>
  <si>
    <t>Ekd.Yer.Geç.Gör. %25 Gündüz</t>
  </si>
  <si>
    <t>Ekd.Yer.Geç.Gör. %25  Gece</t>
  </si>
  <si>
    <t>EK DERS ALAN PERSONEL TÜRÜ</t>
  </si>
  <si>
    <t xml:space="preserve">ÜCRETLİ ÖĞRETMEN </t>
  </si>
  <si>
    <t xml:space="preserve">DİĞER ÖĞRETMEN </t>
  </si>
  <si>
    <t xml:space="preserve">SÖZLEŞMELİ ÖĞRETMEN </t>
  </si>
  <si>
    <t>Görüş, Öneri, İstek: bulanik49@meb.gov.tr</t>
  </si>
  <si>
    <r>
      <rPr>
        <sz val="10"/>
        <color indexed="51"/>
        <rFont val="Times New Roman"/>
        <family val="1"/>
        <charset val="162"/>
      </rPr>
      <t>M.</t>
    </r>
    <r>
      <rPr>
        <sz val="10"/>
        <color indexed="40"/>
        <rFont val="Times New Roman"/>
        <family val="1"/>
        <charset val="162"/>
      </rPr>
      <t xml:space="preserve">ATAM </t>
    </r>
    <r>
      <rPr>
        <sz val="10"/>
        <color indexed="10"/>
        <rFont val="Times New Roman"/>
        <family val="1"/>
        <charset val="162"/>
      </rPr>
      <t>©</t>
    </r>
    <r>
      <rPr>
        <sz val="10"/>
        <color indexed="40"/>
        <rFont val="Times New Roman"/>
        <family val="1"/>
        <charset val="162"/>
      </rPr>
      <t xml:space="preserve"> </t>
    </r>
    <r>
      <rPr>
        <sz val="10"/>
        <rFont val="Times New Roman"/>
        <family val="1"/>
        <charset val="162"/>
      </rPr>
      <t xml:space="preserve"> EKİM 2024</t>
    </r>
  </si>
  <si>
    <t>AŞAĞIDAKİ ALANLARI DOLDURUNUZ/HER AY GÜNCELLEYİNİZ!</t>
  </si>
  <si>
    <t>KBS'Sİ OLAN OKULLAR</t>
  </si>
  <si>
    <t>KADROLU, SÖZLEŞMELİ, ÜCRETLİ</t>
  </si>
  <si>
    <t>KBS'Sİ OLMAYAN OKULLAR</t>
  </si>
  <si>
    <t>SÖZLEŞMELİ, ÜCRETLİ</t>
  </si>
  <si>
    <t>İÇİN KULLANACAKTIR</t>
  </si>
  <si>
    <t>BU ÇİZELGELERİ</t>
  </si>
  <si>
    <r>
      <t xml:space="preserve">BU ALANI HER OKUL/KURUM KENDİNE GÖRE DOLDURMALI
</t>
    </r>
    <r>
      <rPr>
        <sz val="10"/>
        <color rgb="FFFF0000"/>
        <rFont val="Times New Roman"/>
        <family val="1"/>
        <charset val="162"/>
      </rPr>
      <t>(Bu alana ek ders alacak personellerin bilgileri girilecektir, ve her personele bir PER. NO (Personel NO) verilecektir.)</t>
    </r>
  </si>
  <si>
    <r>
      <t xml:space="preserve">BURDA OLMAYAN ALAN/BRANŞ, EKDERS TÜRÜ VE KODU  EKLENEBİLİR
</t>
    </r>
    <r>
      <rPr>
        <sz val="10"/>
        <color rgb="FFFF0000"/>
        <rFont val="Times New Roman"/>
        <family val="1"/>
        <charset val="162"/>
      </rPr>
      <t>(Bu alan bilgi amaçlıdır)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</si>
</sst>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6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name val="Times New Roman"/>
      <family val="1"/>
      <charset val="162"/>
    </font>
    <font>
      <sz val="16"/>
      <name val="Times New Roman"/>
      <family val="1"/>
      <charset val="162"/>
    </font>
    <font>
      <sz val="8"/>
      <name val="Times New Roman"/>
      <family val="1"/>
      <charset val="162"/>
    </font>
    <font>
      <b/>
      <sz val="10"/>
      <name val="Arial"/>
      <family val="2"/>
      <charset val="162"/>
    </font>
    <font>
      <b/>
      <sz val="10"/>
      <color indexed="10"/>
      <name val="Arial"/>
      <family val="2"/>
      <charset val="162"/>
    </font>
    <font>
      <sz val="10"/>
      <color indexed="10"/>
      <name val="Times New Roman"/>
      <family val="1"/>
      <charset val="162"/>
    </font>
    <font>
      <sz val="20"/>
      <name val="Times New Roman"/>
      <family val="1"/>
      <charset val="162"/>
    </font>
    <font>
      <sz val="22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0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40"/>
      <name val="Times New Roman"/>
      <family val="1"/>
      <charset val="162"/>
    </font>
    <font>
      <sz val="10"/>
      <color indexed="51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sz val="10"/>
      <color theme="1" tint="4.9989318521683403E-2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0" tint="-0.14999847407452621"/>
      <name val="Times New Roman"/>
      <family val="1"/>
      <charset val="162"/>
    </font>
    <font>
      <b/>
      <sz val="20"/>
      <color rgb="FFFF0000"/>
      <name val="Times New Roman"/>
      <family val="1"/>
      <charset val="162"/>
    </font>
    <font>
      <i/>
      <sz val="11"/>
      <color rgb="FFFF0000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gradientFill type="path" left="0.5" right="0.5" top="0.5" bottom="0.5">
        <stop position="0">
          <color theme="8" tint="0.59999389629810485"/>
        </stop>
        <stop position="1">
          <color theme="8" tint="0.40000610370189521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gradientFill type="path" left="0.5" right="0.5" top="0.5" bottom="0.5">
        <stop position="0">
          <color theme="9" tint="0.80001220740379042"/>
        </stop>
        <stop position="1">
          <color rgb="FFFFC00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54">
    <xf numFmtId="0" fontId="0" fillId="0" borderId="0" xfId="0"/>
    <xf numFmtId="0" fontId="8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8" fillId="0" borderId="0" xfId="0" applyFont="1"/>
    <xf numFmtId="0" fontId="2" fillId="0" borderId="0" xfId="0" applyFont="1" applyAlignment="1">
      <alignment shrinkToFi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 applyProtection="1">
      <alignment horizontal="center" vertical="center" shrinkToFit="1"/>
      <protection locked="0"/>
    </xf>
    <xf numFmtId="0" fontId="21" fillId="7" borderId="8" xfId="0" applyFont="1" applyFill="1" applyBorder="1" applyAlignment="1" applyProtection="1">
      <alignment horizontal="center" shrinkToFit="1"/>
      <protection locked="0"/>
    </xf>
    <xf numFmtId="0" fontId="21" fillId="7" borderId="8" xfId="0" applyFont="1" applyFill="1" applyBorder="1" applyAlignment="1" applyProtection="1">
      <alignment shrinkToFit="1"/>
      <protection locked="0"/>
    </xf>
    <xf numFmtId="0" fontId="22" fillId="5" borderId="8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2" fillId="8" borderId="8" xfId="0" applyFont="1" applyFill="1" applyBorder="1" applyAlignment="1" applyProtection="1">
      <alignment shrinkToFit="1"/>
      <protection locked="0"/>
    </xf>
    <xf numFmtId="0" fontId="2" fillId="5" borderId="8" xfId="0" applyFont="1" applyFill="1" applyBorder="1" applyAlignment="1">
      <alignment shrinkToFit="1"/>
    </xf>
    <xf numFmtId="0" fontId="21" fillId="0" borderId="8" xfId="0" applyFont="1" applyBorder="1" applyAlignment="1" applyProtection="1">
      <alignment horizontal="left" shrinkToFit="1"/>
      <protection locked="0"/>
    </xf>
    <xf numFmtId="0" fontId="21" fillId="7" borderId="8" xfId="0" applyFont="1" applyFill="1" applyBorder="1" applyAlignment="1" applyProtection="1">
      <alignment horizontal="left" vertical="center" shrinkToFit="1"/>
      <protection locked="0"/>
    </xf>
    <xf numFmtId="0" fontId="22" fillId="5" borderId="8" xfId="0" applyFont="1" applyFill="1" applyBorder="1" applyAlignment="1" applyProtection="1">
      <alignment shrinkToFit="1"/>
      <protection locked="0"/>
    </xf>
    <xf numFmtId="0" fontId="22" fillId="0" borderId="0" xfId="0" applyFont="1" applyAlignment="1" applyProtection="1">
      <alignment shrinkToFit="1"/>
      <protection locked="0"/>
    </xf>
    <xf numFmtId="0" fontId="21" fillId="0" borderId="8" xfId="0" applyFont="1" applyBorder="1" applyAlignment="1" applyProtection="1">
      <alignment shrinkToFit="1"/>
      <protection locked="0"/>
    </xf>
    <xf numFmtId="0" fontId="2" fillId="0" borderId="8" xfId="0" applyFont="1" applyBorder="1" applyAlignment="1">
      <alignment shrinkToFit="1"/>
    </xf>
    <xf numFmtId="0" fontId="2" fillId="5" borderId="8" xfId="0" applyFont="1" applyFill="1" applyBorder="1" applyAlignment="1" applyProtection="1">
      <alignment shrinkToFit="1"/>
      <protection locked="0"/>
    </xf>
    <xf numFmtId="0" fontId="2" fillId="0" borderId="0" xfId="0" applyFont="1" applyAlignment="1" applyProtection="1">
      <alignment shrinkToFit="1"/>
      <protection locked="0"/>
    </xf>
    <xf numFmtId="0" fontId="2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horizontal="center" textRotation="255" wrapText="1"/>
    </xf>
    <xf numFmtId="0" fontId="1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20" fillId="6" borderId="8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textRotation="90" wrapText="1"/>
    </xf>
    <xf numFmtId="0" fontId="2" fillId="0" borderId="9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/>
    <xf numFmtId="0" fontId="2" fillId="0" borderId="5" xfId="0" applyFont="1" applyBorder="1"/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justify" vertical="center" shrinkToFit="1"/>
    </xf>
    <xf numFmtId="0" fontId="2" fillId="0" borderId="0" xfId="0" applyFont="1" applyAlignment="1">
      <alignment horizontal="justify" vertical="center" shrinkToFit="1"/>
    </xf>
    <xf numFmtId="0" fontId="2" fillId="0" borderId="5" xfId="0" applyFont="1" applyBorder="1" applyAlignment="1">
      <alignment horizontal="justify" vertical="center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10" borderId="8" xfId="0" applyFont="1" applyFill="1" applyBorder="1" applyAlignment="1">
      <alignment horizontal="center" vertical="center" wrapText="1" shrinkToFit="1"/>
    </xf>
    <xf numFmtId="0" fontId="2" fillId="10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shrinkToFit="1"/>
    </xf>
    <xf numFmtId="0" fontId="21" fillId="0" borderId="14" xfId="0" applyFont="1" applyBorder="1" applyAlignment="1" applyProtection="1">
      <alignment horizontal="left" shrinkToFit="1"/>
      <protection locked="0"/>
    </xf>
    <xf numFmtId="0" fontId="21" fillId="0" borderId="15" xfId="0" applyFont="1" applyBorder="1" applyAlignment="1" applyProtection="1">
      <alignment horizontal="left" shrinkToFit="1"/>
      <protection locked="0"/>
    </xf>
    <xf numFmtId="14" fontId="21" fillId="0" borderId="14" xfId="0" applyNumberFormat="1" applyFont="1" applyBorder="1" applyAlignment="1" applyProtection="1">
      <alignment horizontal="left" shrinkToFit="1"/>
      <protection locked="0"/>
    </xf>
    <xf numFmtId="0" fontId="2" fillId="9" borderId="8" xfId="0" applyFont="1" applyFill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left" shrinkToFit="1"/>
      <protection locked="0"/>
    </xf>
    <xf numFmtId="0" fontId="2" fillId="0" borderId="15" xfId="0" applyFont="1" applyBorder="1" applyAlignment="1" applyProtection="1">
      <alignment horizontal="left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textRotation="90" wrapText="1"/>
    </xf>
    <xf numFmtId="0" fontId="2" fillId="0" borderId="16" xfId="0" applyFont="1" applyBorder="1" applyAlignment="1" applyProtection="1">
      <alignment horizontal="left" vertical="center" wrapText="1" shrinkToFit="1"/>
      <protection locked="0"/>
    </xf>
    <xf numFmtId="0" fontId="2" fillId="0" borderId="17" xfId="0" applyFont="1" applyBorder="1" applyAlignment="1" applyProtection="1">
      <alignment horizontal="left" vertical="center" wrapText="1" shrinkToFit="1"/>
      <protection locked="0"/>
    </xf>
    <xf numFmtId="0" fontId="3" fillId="0" borderId="24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8" xfId="0" applyFont="1" applyBorder="1" applyAlignment="1" applyProtection="1">
      <alignment horizontal="left" vertical="center" wrapText="1" shrinkToFit="1"/>
      <protection locked="0"/>
    </xf>
    <xf numFmtId="0" fontId="2" fillId="0" borderId="19" xfId="0" applyFont="1" applyBorder="1" applyAlignment="1" applyProtection="1">
      <alignment horizontal="left" vertical="center" wrapText="1" shrinkToFit="1"/>
      <protection locked="0"/>
    </xf>
    <xf numFmtId="0" fontId="23" fillId="0" borderId="0" xfId="0" applyFont="1" applyAlignment="1">
      <alignment horizontal="center"/>
    </xf>
    <xf numFmtId="0" fontId="15" fillId="0" borderId="8" xfId="0" applyFont="1" applyBorder="1" applyAlignment="1">
      <alignment horizontal="left" vertical="center" shrinkToFit="1"/>
    </xf>
    <xf numFmtId="164" fontId="21" fillId="0" borderId="4" xfId="0" applyNumberFormat="1" applyFont="1" applyBorder="1" applyAlignment="1">
      <alignment horizontal="left" vertical="center"/>
    </xf>
    <xf numFmtId="164" fontId="21" fillId="0" borderId="15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11" borderId="9" xfId="0" applyFont="1" applyFill="1" applyBorder="1" applyAlignment="1">
      <alignment horizontal="center" vertical="center" shrinkToFit="1"/>
    </xf>
    <xf numFmtId="0" fontId="3" fillId="11" borderId="3" xfId="0" applyFont="1" applyFill="1" applyBorder="1" applyAlignment="1">
      <alignment horizontal="center" vertical="center" shrinkToFit="1"/>
    </xf>
    <xf numFmtId="0" fontId="3" fillId="11" borderId="22" xfId="0" applyFont="1" applyFill="1" applyBorder="1" applyAlignment="1">
      <alignment horizontal="center" vertical="center" shrinkToFit="1"/>
    </xf>
    <xf numFmtId="0" fontId="3" fillId="11" borderId="2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textRotation="90" shrinkToFit="1"/>
    </xf>
    <xf numFmtId="0" fontId="3" fillId="2" borderId="8" xfId="0" applyFont="1" applyFill="1" applyBorder="1" applyAlignment="1">
      <alignment horizontal="center" textRotation="90" wrapText="1"/>
    </xf>
    <xf numFmtId="0" fontId="2" fillId="0" borderId="20" xfId="0" applyFont="1" applyBorder="1" applyAlignment="1" applyProtection="1">
      <alignment horizontal="left" vertical="center" wrapText="1" shrinkToFit="1"/>
      <protection locked="0"/>
    </xf>
    <xf numFmtId="0" fontId="2" fillId="0" borderId="21" xfId="0" applyFont="1" applyBorder="1" applyAlignment="1" applyProtection="1">
      <alignment horizontal="left" vertical="center" wrapText="1" shrinkToFit="1"/>
      <protection locked="0"/>
    </xf>
    <xf numFmtId="0" fontId="3" fillId="0" borderId="8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textRotation="90" wrapText="1"/>
    </xf>
    <xf numFmtId="0" fontId="3" fillId="2" borderId="12" xfId="0" applyFont="1" applyFill="1" applyBorder="1" applyAlignment="1">
      <alignment horizontal="center" textRotation="90" wrapText="1"/>
    </xf>
    <xf numFmtId="0" fontId="3" fillId="2" borderId="22" xfId="0" applyFont="1" applyFill="1" applyBorder="1" applyAlignment="1">
      <alignment horizontal="center" textRotation="90" wrapText="1"/>
    </xf>
    <xf numFmtId="0" fontId="24" fillId="0" borderId="9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center" vertical="center" shrinkToFit="1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" fillId="11" borderId="14" xfId="0" applyFont="1" applyFill="1" applyBorder="1" applyAlignment="1">
      <alignment horizontal="center" vertical="center" shrinkToFit="1"/>
    </xf>
    <xf numFmtId="0" fontId="2" fillId="11" borderId="15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1" fillId="0" borderId="27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0" fontId="25" fillId="0" borderId="8" xfId="1" applyNumberFormat="1" applyFont="1" applyBorder="1" applyAlignment="1" applyProtection="1">
      <alignment horizontal="center" vertical="center" shrinkToFit="1"/>
      <protection locked="0"/>
    </xf>
    <xf numFmtId="0" fontId="2" fillId="11" borderId="8" xfId="0" applyFont="1" applyFill="1" applyBorder="1" applyAlignment="1">
      <alignment horizontal="center" vertical="center" shrinkToFit="1"/>
    </xf>
  </cellXfs>
  <cellStyles count="2">
    <cellStyle name="Açıklama Metni" xfId="1" builtinId="53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9525</xdr:colOff>
      <xdr:row>88</xdr:row>
      <xdr:rowOff>95250</xdr:rowOff>
    </xdr:from>
    <xdr:to>
      <xdr:col>65</xdr:col>
      <xdr:colOff>0</xdr:colOff>
      <xdr:row>89</xdr:row>
      <xdr:rowOff>133350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FB5911FB-2405-7A65-C54F-3E139E66A8FD}"/>
            </a:ext>
          </a:extLst>
        </xdr:cNvPr>
        <xdr:cNvSpPr/>
      </xdr:nvSpPr>
      <xdr:spPr>
        <a:xfrm>
          <a:off x="10734675" y="6381750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58</xdr:col>
      <xdr:colOff>171450</xdr:colOff>
      <xdr:row>94</xdr:row>
      <xdr:rowOff>85725</xdr:rowOff>
    </xdr:from>
    <xdr:to>
      <xdr:col>65</xdr:col>
      <xdr:colOff>9525</xdr:colOff>
      <xdr:row>95</xdr:row>
      <xdr:rowOff>123825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9E8062A1-53D3-8673-7E34-DFDEC11876BD}"/>
            </a:ext>
          </a:extLst>
        </xdr:cNvPr>
        <xdr:cNvSpPr/>
      </xdr:nvSpPr>
      <xdr:spPr>
        <a:xfrm>
          <a:off x="1071562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69</xdr:col>
      <xdr:colOff>142876</xdr:colOff>
      <xdr:row>88</xdr:row>
      <xdr:rowOff>76200</xdr:rowOff>
    </xdr:from>
    <xdr:to>
      <xdr:col>70</xdr:col>
      <xdr:colOff>466725</xdr:colOff>
      <xdr:row>94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74E49169-47AB-4515-9E9B-0086D9798297}"/>
            </a:ext>
          </a:extLst>
        </xdr:cNvPr>
        <xdr:cNvSpPr/>
      </xdr:nvSpPr>
      <xdr:spPr>
        <a:xfrm>
          <a:off x="13335001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68</xdr:col>
      <xdr:colOff>200025</xdr:colOff>
      <xdr:row>90</xdr:row>
      <xdr:rowOff>123825</xdr:rowOff>
    </xdr:from>
    <xdr:to>
      <xdr:col>69</xdr:col>
      <xdr:colOff>19050</xdr:colOff>
      <xdr:row>91</xdr:row>
      <xdr:rowOff>142875</xdr:rowOff>
    </xdr:to>
    <xdr:sp macro="" textlink="">
      <xdr:nvSpPr>
        <xdr:cNvPr id="6" name="Ok: Sol 5">
          <a:extLst>
            <a:ext uri="{FF2B5EF4-FFF2-40B4-BE49-F238E27FC236}">
              <a16:creationId xmlns:a16="http://schemas.microsoft.com/office/drawing/2014/main" id="{779E6F79-8528-A07D-8216-4B89AAB74014}"/>
            </a:ext>
          </a:extLst>
        </xdr:cNvPr>
        <xdr:cNvSpPr/>
      </xdr:nvSpPr>
      <xdr:spPr>
        <a:xfrm>
          <a:off x="12230100" y="673417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200025</xdr:colOff>
      <xdr:row>96</xdr:row>
      <xdr:rowOff>152400</xdr:rowOff>
    </xdr:from>
    <xdr:to>
      <xdr:col>69</xdr:col>
      <xdr:colOff>19050</xdr:colOff>
      <xdr:row>98</xdr:row>
      <xdr:rowOff>9525</xdr:rowOff>
    </xdr:to>
    <xdr:sp macro="" textlink="">
      <xdr:nvSpPr>
        <xdr:cNvPr id="8" name="Ok: Sol 7">
          <a:extLst>
            <a:ext uri="{FF2B5EF4-FFF2-40B4-BE49-F238E27FC236}">
              <a16:creationId xmlns:a16="http://schemas.microsoft.com/office/drawing/2014/main" id="{9EB721DA-3BA4-6C18-5F4E-CC8D020E63F7}"/>
            </a:ext>
          </a:extLst>
        </xdr:cNvPr>
        <xdr:cNvSpPr/>
      </xdr:nvSpPr>
      <xdr:spPr>
        <a:xfrm>
          <a:off x="1257300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69</xdr:col>
      <xdr:colOff>133350</xdr:colOff>
      <xdr:row>96</xdr:row>
      <xdr:rowOff>152400</xdr:rowOff>
    </xdr:from>
    <xdr:to>
      <xdr:col>70</xdr:col>
      <xdr:colOff>485775</xdr:colOff>
      <xdr:row>98</xdr:row>
      <xdr:rowOff>9525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1152C61F-41B2-8A65-B3EE-351FBAE75DC2}"/>
            </a:ext>
          </a:extLst>
        </xdr:cNvPr>
        <xdr:cNvSpPr/>
      </xdr:nvSpPr>
      <xdr:spPr>
        <a:xfrm>
          <a:off x="1332547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9525</xdr:colOff>
      <xdr:row>88</xdr:row>
      <xdr:rowOff>95250</xdr:rowOff>
    </xdr:from>
    <xdr:to>
      <xdr:col>65</xdr:col>
      <xdr:colOff>0</xdr:colOff>
      <xdr:row>89</xdr:row>
      <xdr:rowOff>133350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41A02387-F582-1CB0-8AE6-B0CD37E3FADD}"/>
            </a:ext>
          </a:extLst>
        </xdr:cNvPr>
        <xdr:cNvSpPr/>
      </xdr:nvSpPr>
      <xdr:spPr>
        <a:xfrm>
          <a:off x="1073467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58</xdr:col>
      <xdr:colOff>171450</xdr:colOff>
      <xdr:row>94</xdr:row>
      <xdr:rowOff>85725</xdr:rowOff>
    </xdr:from>
    <xdr:to>
      <xdr:col>65</xdr:col>
      <xdr:colOff>9525</xdr:colOff>
      <xdr:row>95</xdr:row>
      <xdr:rowOff>123825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BF25141C-EE70-F4E2-8248-4384E19D0685}"/>
            </a:ext>
          </a:extLst>
        </xdr:cNvPr>
        <xdr:cNvSpPr/>
      </xdr:nvSpPr>
      <xdr:spPr>
        <a:xfrm>
          <a:off x="1071562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69</xdr:col>
      <xdr:colOff>133351</xdr:colOff>
      <xdr:row>88</xdr:row>
      <xdr:rowOff>76200</xdr:rowOff>
    </xdr:from>
    <xdr:to>
      <xdr:col>70</xdr:col>
      <xdr:colOff>457200</xdr:colOff>
      <xdr:row>94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222D0E7-781A-7CE3-850E-F4880841E82A}"/>
            </a:ext>
          </a:extLst>
        </xdr:cNvPr>
        <xdr:cNvSpPr/>
      </xdr:nvSpPr>
      <xdr:spPr>
        <a:xfrm>
          <a:off x="1311592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68</xdr:col>
      <xdr:colOff>200025</xdr:colOff>
      <xdr:row>90</xdr:row>
      <xdr:rowOff>123825</xdr:rowOff>
    </xdr:from>
    <xdr:to>
      <xdr:col>69</xdr:col>
      <xdr:colOff>19050</xdr:colOff>
      <xdr:row>91</xdr:row>
      <xdr:rowOff>142875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0404736D-CB31-183A-605C-F488C5AE606B}"/>
            </a:ext>
          </a:extLst>
        </xdr:cNvPr>
        <xdr:cNvSpPr/>
      </xdr:nvSpPr>
      <xdr:spPr>
        <a:xfrm>
          <a:off x="1257300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200025</xdr:colOff>
      <xdr:row>96</xdr:row>
      <xdr:rowOff>152400</xdr:rowOff>
    </xdr:from>
    <xdr:to>
      <xdr:col>69</xdr:col>
      <xdr:colOff>19050</xdr:colOff>
      <xdr:row>98</xdr:row>
      <xdr:rowOff>9525</xdr:rowOff>
    </xdr:to>
    <xdr:sp macro="" textlink="">
      <xdr:nvSpPr>
        <xdr:cNvPr id="6" name="Ok: Sol 5">
          <a:extLst>
            <a:ext uri="{FF2B5EF4-FFF2-40B4-BE49-F238E27FC236}">
              <a16:creationId xmlns:a16="http://schemas.microsoft.com/office/drawing/2014/main" id="{DF1DB3F1-3E3C-464D-284F-89177D2ED58B}"/>
            </a:ext>
          </a:extLst>
        </xdr:cNvPr>
        <xdr:cNvSpPr/>
      </xdr:nvSpPr>
      <xdr:spPr>
        <a:xfrm>
          <a:off x="1257300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69</xdr:col>
      <xdr:colOff>171450</xdr:colOff>
      <xdr:row>96</xdr:row>
      <xdr:rowOff>152400</xdr:rowOff>
    </xdr:from>
    <xdr:to>
      <xdr:col>70</xdr:col>
      <xdr:colOff>523875</xdr:colOff>
      <xdr:row>98</xdr:row>
      <xdr:rowOff>9525</xdr:rowOff>
    </xdr:to>
    <xdr:sp macro="" textlink="">
      <xdr:nvSpPr>
        <xdr:cNvPr id="7" name="Dikdörtgen 6">
          <a:extLst>
            <a:ext uri="{FF2B5EF4-FFF2-40B4-BE49-F238E27FC236}">
              <a16:creationId xmlns:a16="http://schemas.microsoft.com/office/drawing/2014/main" id="{03982A56-6F08-85A5-6222-05E0005CF69B}"/>
            </a:ext>
          </a:extLst>
        </xdr:cNvPr>
        <xdr:cNvSpPr/>
      </xdr:nvSpPr>
      <xdr:spPr>
        <a:xfrm>
          <a:off x="1315402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  <xdr:twoCellAnchor>
    <xdr:from>
      <xdr:col>59</xdr:col>
      <xdr:colOff>9525</xdr:colOff>
      <xdr:row>88</xdr:row>
      <xdr:rowOff>95250</xdr:rowOff>
    </xdr:from>
    <xdr:to>
      <xdr:col>65</xdr:col>
      <xdr:colOff>0</xdr:colOff>
      <xdr:row>89</xdr:row>
      <xdr:rowOff>133350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B2C7BFA9-E8B5-9107-0BE7-C01A5C93CD5A}"/>
            </a:ext>
          </a:extLst>
        </xdr:cNvPr>
        <xdr:cNvSpPr/>
      </xdr:nvSpPr>
      <xdr:spPr>
        <a:xfrm>
          <a:off x="1094422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58</xdr:col>
      <xdr:colOff>171450</xdr:colOff>
      <xdr:row>94</xdr:row>
      <xdr:rowOff>85725</xdr:rowOff>
    </xdr:from>
    <xdr:to>
      <xdr:col>65</xdr:col>
      <xdr:colOff>9525</xdr:colOff>
      <xdr:row>95</xdr:row>
      <xdr:rowOff>123825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A5193808-3006-E829-0478-10C28929227E}"/>
            </a:ext>
          </a:extLst>
        </xdr:cNvPr>
        <xdr:cNvSpPr/>
      </xdr:nvSpPr>
      <xdr:spPr>
        <a:xfrm>
          <a:off x="1092517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69</xdr:col>
      <xdr:colOff>133351</xdr:colOff>
      <xdr:row>88</xdr:row>
      <xdr:rowOff>76200</xdr:rowOff>
    </xdr:from>
    <xdr:to>
      <xdr:col>70</xdr:col>
      <xdr:colOff>457200</xdr:colOff>
      <xdr:row>94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9E49F728-265F-845E-C665-058C263A7462}"/>
            </a:ext>
          </a:extLst>
        </xdr:cNvPr>
        <xdr:cNvSpPr/>
      </xdr:nvSpPr>
      <xdr:spPr>
        <a:xfrm>
          <a:off x="1332547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68</xdr:col>
      <xdr:colOff>200025</xdr:colOff>
      <xdr:row>90</xdr:row>
      <xdr:rowOff>123825</xdr:rowOff>
    </xdr:from>
    <xdr:to>
      <xdr:col>69</xdr:col>
      <xdr:colOff>19050</xdr:colOff>
      <xdr:row>91</xdr:row>
      <xdr:rowOff>142875</xdr:rowOff>
    </xdr:to>
    <xdr:sp macro="" textlink="">
      <xdr:nvSpPr>
        <xdr:cNvPr id="11" name="Ok: Sol 10">
          <a:extLst>
            <a:ext uri="{FF2B5EF4-FFF2-40B4-BE49-F238E27FC236}">
              <a16:creationId xmlns:a16="http://schemas.microsoft.com/office/drawing/2014/main" id="{3352C92B-8F55-D780-611E-39FD71CD1445}"/>
            </a:ext>
          </a:extLst>
        </xdr:cNvPr>
        <xdr:cNvSpPr/>
      </xdr:nvSpPr>
      <xdr:spPr>
        <a:xfrm>
          <a:off x="1278255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200025</xdr:colOff>
      <xdr:row>96</xdr:row>
      <xdr:rowOff>152400</xdr:rowOff>
    </xdr:from>
    <xdr:to>
      <xdr:col>69</xdr:col>
      <xdr:colOff>19050</xdr:colOff>
      <xdr:row>98</xdr:row>
      <xdr:rowOff>9525</xdr:rowOff>
    </xdr:to>
    <xdr:sp macro="" textlink="">
      <xdr:nvSpPr>
        <xdr:cNvPr id="12" name="Ok: Sol 11">
          <a:extLst>
            <a:ext uri="{FF2B5EF4-FFF2-40B4-BE49-F238E27FC236}">
              <a16:creationId xmlns:a16="http://schemas.microsoft.com/office/drawing/2014/main" id="{35A8052C-F84A-FD0A-D650-674EC891D75E}"/>
            </a:ext>
          </a:extLst>
        </xdr:cNvPr>
        <xdr:cNvSpPr/>
      </xdr:nvSpPr>
      <xdr:spPr>
        <a:xfrm>
          <a:off x="1278255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69</xdr:col>
      <xdr:colOff>171450</xdr:colOff>
      <xdr:row>96</xdr:row>
      <xdr:rowOff>152400</xdr:rowOff>
    </xdr:from>
    <xdr:to>
      <xdr:col>70</xdr:col>
      <xdr:colOff>523875</xdr:colOff>
      <xdr:row>98</xdr:row>
      <xdr:rowOff>9525</xdr:rowOff>
    </xdr:to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B5147D47-9865-1000-6CD4-3CFD8848CFE1}"/>
            </a:ext>
          </a:extLst>
        </xdr:cNvPr>
        <xdr:cNvSpPr/>
      </xdr:nvSpPr>
      <xdr:spPr>
        <a:xfrm>
          <a:off x="1336357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9525</xdr:colOff>
      <xdr:row>88</xdr:row>
      <xdr:rowOff>95250</xdr:rowOff>
    </xdr:from>
    <xdr:to>
      <xdr:col>65</xdr:col>
      <xdr:colOff>0</xdr:colOff>
      <xdr:row>89</xdr:row>
      <xdr:rowOff>133350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ED79CFC6-136B-DEEF-3E64-ECF6A52D4C75}"/>
            </a:ext>
          </a:extLst>
        </xdr:cNvPr>
        <xdr:cNvSpPr/>
      </xdr:nvSpPr>
      <xdr:spPr>
        <a:xfrm>
          <a:off x="1073467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58</xdr:col>
      <xdr:colOff>171450</xdr:colOff>
      <xdr:row>94</xdr:row>
      <xdr:rowOff>85725</xdr:rowOff>
    </xdr:from>
    <xdr:to>
      <xdr:col>65</xdr:col>
      <xdr:colOff>9525</xdr:colOff>
      <xdr:row>95</xdr:row>
      <xdr:rowOff>123825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90E34558-60D1-F05E-3E2B-ACFA8DCAE5F7}"/>
            </a:ext>
          </a:extLst>
        </xdr:cNvPr>
        <xdr:cNvSpPr/>
      </xdr:nvSpPr>
      <xdr:spPr>
        <a:xfrm>
          <a:off x="1071562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69</xdr:col>
      <xdr:colOff>133351</xdr:colOff>
      <xdr:row>88</xdr:row>
      <xdr:rowOff>76200</xdr:rowOff>
    </xdr:from>
    <xdr:to>
      <xdr:col>70</xdr:col>
      <xdr:colOff>457200</xdr:colOff>
      <xdr:row>94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A465072-6FB6-2669-C2EA-E9DE9FB1BAF9}"/>
            </a:ext>
          </a:extLst>
        </xdr:cNvPr>
        <xdr:cNvSpPr/>
      </xdr:nvSpPr>
      <xdr:spPr>
        <a:xfrm>
          <a:off x="1311592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68</xdr:col>
      <xdr:colOff>200025</xdr:colOff>
      <xdr:row>90</xdr:row>
      <xdr:rowOff>123825</xdr:rowOff>
    </xdr:from>
    <xdr:to>
      <xdr:col>69</xdr:col>
      <xdr:colOff>19050</xdr:colOff>
      <xdr:row>91</xdr:row>
      <xdr:rowOff>142875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91E09949-E645-683E-6F26-BF003A8917CF}"/>
            </a:ext>
          </a:extLst>
        </xdr:cNvPr>
        <xdr:cNvSpPr/>
      </xdr:nvSpPr>
      <xdr:spPr>
        <a:xfrm>
          <a:off x="1257300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200025</xdr:colOff>
      <xdr:row>96</xdr:row>
      <xdr:rowOff>152400</xdr:rowOff>
    </xdr:from>
    <xdr:to>
      <xdr:col>69</xdr:col>
      <xdr:colOff>19050</xdr:colOff>
      <xdr:row>98</xdr:row>
      <xdr:rowOff>9525</xdr:rowOff>
    </xdr:to>
    <xdr:sp macro="" textlink="">
      <xdr:nvSpPr>
        <xdr:cNvPr id="6" name="Ok: Sol 5">
          <a:extLst>
            <a:ext uri="{FF2B5EF4-FFF2-40B4-BE49-F238E27FC236}">
              <a16:creationId xmlns:a16="http://schemas.microsoft.com/office/drawing/2014/main" id="{20687C8E-D868-1C24-0ADE-6568A66AF408}"/>
            </a:ext>
          </a:extLst>
        </xdr:cNvPr>
        <xdr:cNvSpPr/>
      </xdr:nvSpPr>
      <xdr:spPr>
        <a:xfrm>
          <a:off x="1257300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69</xdr:col>
      <xdr:colOff>171450</xdr:colOff>
      <xdr:row>96</xdr:row>
      <xdr:rowOff>152400</xdr:rowOff>
    </xdr:from>
    <xdr:to>
      <xdr:col>70</xdr:col>
      <xdr:colOff>523875</xdr:colOff>
      <xdr:row>98</xdr:row>
      <xdr:rowOff>9525</xdr:rowOff>
    </xdr:to>
    <xdr:sp macro="" textlink="">
      <xdr:nvSpPr>
        <xdr:cNvPr id="7" name="Dikdörtgen 6">
          <a:extLst>
            <a:ext uri="{FF2B5EF4-FFF2-40B4-BE49-F238E27FC236}">
              <a16:creationId xmlns:a16="http://schemas.microsoft.com/office/drawing/2014/main" id="{28994BB0-82D6-92D5-E0EC-BCF50687243B}"/>
            </a:ext>
          </a:extLst>
        </xdr:cNvPr>
        <xdr:cNvSpPr/>
      </xdr:nvSpPr>
      <xdr:spPr>
        <a:xfrm>
          <a:off x="1315402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  <xdr:twoCellAnchor>
    <xdr:from>
      <xdr:col>59</xdr:col>
      <xdr:colOff>9525</xdr:colOff>
      <xdr:row>88</xdr:row>
      <xdr:rowOff>95250</xdr:rowOff>
    </xdr:from>
    <xdr:to>
      <xdr:col>65</xdr:col>
      <xdr:colOff>0</xdr:colOff>
      <xdr:row>89</xdr:row>
      <xdr:rowOff>133350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240F9912-2701-CD59-42B7-0DDA486B9974}"/>
            </a:ext>
          </a:extLst>
        </xdr:cNvPr>
        <xdr:cNvSpPr/>
      </xdr:nvSpPr>
      <xdr:spPr>
        <a:xfrm>
          <a:off x="1094422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58</xdr:col>
      <xdr:colOff>171450</xdr:colOff>
      <xdr:row>94</xdr:row>
      <xdr:rowOff>85725</xdr:rowOff>
    </xdr:from>
    <xdr:to>
      <xdr:col>65</xdr:col>
      <xdr:colOff>9525</xdr:colOff>
      <xdr:row>95</xdr:row>
      <xdr:rowOff>123825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B05E80F2-5408-B49A-5284-FF5A9FADF3FD}"/>
            </a:ext>
          </a:extLst>
        </xdr:cNvPr>
        <xdr:cNvSpPr/>
      </xdr:nvSpPr>
      <xdr:spPr>
        <a:xfrm>
          <a:off x="1092517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69</xdr:col>
      <xdr:colOff>133351</xdr:colOff>
      <xdr:row>88</xdr:row>
      <xdr:rowOff>76200</xdr:rowOff>
    </xdr:from>
    <xdr:to>
      <xdr:col>70</xdr:col>
      <xdr:colOff>457200</xdr:colOff>
      <xdr:row>94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6201C7DF-1E0B-42B2-0BD4-C701D6D68C8B}"/>
            </a:ext>
          </a:extLst>
        </xdr:cNvPr>
        <xdr:cNvSpPr/>
      </xdr:nvSpPr>
      <xdr:spPr>
        <a:xfrm>
          <a:off x="1332547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68</xdr:col>
      <xdr:colOff>200025</xdr:colOff>
      <xdr:row>90</xdr:row>
      <xdr:rowOff>123825</xdr:rowOff>
    </xdr:from>
    <xdr:to>
      <xdr:col>69</xdr:col>
      <xdr:colOff>19050</xdr:colOff>
      <xdr:row>91</xdr:row>
      <xdr:rowOff>142875</xdr:rowOff>
    </xdr:to>
    <xdr:sp macro="" textlink="">
      <xdr:nvSpPr>
        <xdr:cNvPr id="11" name="Ok: Sol 10">
          <a:extLst>
            <a:ext uri="{FF2B5EF4-FFF2-40B4-BE49-F238E27FC236}">
              <a16:creationId xmlns:a16="http://schemas.microsoft.com/office/drawing/2014/main" id="{EA2AFB49-8455-98EA-B98F-BB65112DC682}"/>
            </a:ext>
          </a:extLst>
        </xdr:cNvPr>
        <xdr:cNvSpPr/>
      </xdr:nvSpPr>
      <xdr:spPr>
        <a:xfrm>
          <a:off x="1278255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200025</xdr:colOff>
      <xdr:row>96</xdr:row>
      <xdr:rowOff>152400</xdr:rowOff>
    </xdr:from>
    <xdr:to>
      <xdr:col>69</xdr:col>
      <xdr:colOff>19050</xdr:colOff>
      <xdr:row>98</xdr:row>
      <xdr:rowOff>9525</xdr:rowOff>
    </xdr:to>
    <xdr:sp macro="" textlink="">
      <xdr:nvSpPr>
        <xdr:cNvPr id="12" name="Ok: Sol 11">
          <a:extLst>
            <a:ext uri="{FF2B5EF4-FFF2-40B4-BE49-F238E27FC236}">
              <a16:creationId xmlns:a16="http://schemas.microsoft.com/office/drawing/2014/main" id="{64CA99F1-0FD4-1D4C-A64F-21D96023A02E}"/>
            </a:ext>
          </a:extLst>
        </xdr:cNvPr>
        <xdr:cNvSpPr/>
      </xdr:nvSpPr>
      <xdr:spPr>
        <a:xfrm>
          <a:off x="1278255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69</xdr:col>
      <xdr:colOff>171450</xdr:colOff>
      <xdr:row>96</xdr:row>
      <xdr:rowOff>152400</xdr:rowOff>
    </xdr:from>
    <xdr:to>
      <xdr:col>70</xdr:col>
      <xdr:colOff>523875</xdr:colOff>
      <xdr:row>98</xdr:row>
      <xdr:rowOff>9525</xdr:rowOff>
    </xdr:to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08B8E13E-742C-A0CC-422C-E31E1D32EDD6}"/>
            </a:ext>
          </a:extLst>
        </xdr:cNvPr>
        <xdr:cNvSpPr/>
      </xdr:nvSpPr>
      <xdr:spPr>
        <a:xfrm>
          <a:off x="1336357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9525</xdr:colOff>
      <xdr:row>88</xdr:row>
      <xdr:rowOff>95250</xdr:rowOff>
    </xdr:from>
    <xdr:to>
      <xdr:col>65</xdr:col>
      <xdr:colOff>0</xdr:colOff>
      <xdr:row>89</xdr:row>
      <xdr:rowOff>133350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D0D3B621-022C-4C9A-B4FF-F38BBF54C3EB}"/>
            </a:ext>
          </a:extLst>
        </xdr:cNvPr>
        <xdr:cNvSpPr/>
      </xdr:nvSpPr>
      <xdr:spPr>
        <a:xfrm>
          <a:off x="1073467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58</xdr:col>
      <xdr:colOff>171450</xdr:colOff>
      <xdr:row>94</xdr:row>
      <xdr:rowOff>85725</xdr:rowOff>
    </xdr:from>
    <xdr:to>
      <xdr:col>65</xdr:col>
      <xdr:colOff>9525</xdr:colOff>
      <xdr:row>95</xdr:row>
      <xdr:rowOff>123825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6FF93A72-876D-855D-A9CD-F355C9FACD84}"/>
            </a:ext>
          </a:extLst>
        </xdr:cNvPr>
        <xdr:cNvSpPr/>
      </xdr:nvSpPr>
      <xdr:spPr>
        <a:xfrm>
          <a:off x="1071562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69</xdr:col>
      <xdr:colOff>133351</xdr:colOff>
      <xdr:row>88</xdr:row>
      <xdr:rowOff>76200</xdr:rowOff>
    </xdr:from>
    <xdr:to>
      <xdr:col>70</xdr:col>
      <xdr:colOff>457200</xdr:colOff>
      <xdr:row>94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8B52D8C-125B-08D0-58E2-0179C2455AD2}"/>
            </a:ext>
          </a:extLst>
        </xdr:cNvPr>
        <xdr:cNvSpPr/>
      </xdr:nvSpPr>
      <xdr:spPr>
        <a:xfrm>
          <a:off x="1311592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68</xdr:col>
      <xdr:colOff>200025</xdr:colOff>
      <xdr:row>90</xdr:row>
      <xdr:rowOff>123825</xdr:rowOff>
    </xdr:from>
    <xdr:to>
      <xdr:col>69</xdr:col>
      <xdr:colOff>19050</xdr:colOff>
      <xdr:row>91</xdr:row>
      <xdr:rowOff>142875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C9C11A75-0BB0-D8EB-2913-93CF3BD758BC}"/>
            </a:ext>
          </a:extLst>
        </xdr:cNvPr>
        <xdr:cNvSpPr/>
      </xdr:nvSpPr>
      <xdr:spPr>
        <a:xfrm>
          <a:off x="1257300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200025</xdr:colOff>
      <xdr:row>96</xdr:row>
      <xdr:rowOff>152400</xdr:rowOff>
    </xdr:from>
    <xdr:to>
      <xdr:col>69</xdr:col>
      <xdr:colOff>19050</xdr:colOff>
      <xdr:row>98</xdr:row>
      <xdr:rowOff>9525</xdr:rowOff>
    </xdr:to>
    <xdr:sp macro="" textlink="">
      <xdr:nvSpPr>
        <xdr:cNvPr id="6" name="Ok: Sol 5">
          <a:extLst>
            <a:ext uri="{FF2B5EF4-FFF2-40B4-BE49-F238E27FC236}">
              <a16:creationId xmlns:a16="http://schemas.microsoft.com/office/drawing/2014/main" id="{51559851-03F7-C579-D18F-EB6166A0B8C0}"/>
            </a:ext>
          </a:extLst>
        </xdr:cNvPr>
        <xdr:cNvSpPr/>
      </xdr:nvSpPr>
      <xdr:spPr>
        <a:xfrm>
          <a:off x="1257300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69</xdr:col>
      <xdr:colOff>171450</xdr:colOff>
      <xdr:row>96</xdr:row>
      <xdr:rowOff>152400</xdr:rowOff>
    </xdr:from>
    <xdr:to>
      <xdr:col>70</xdr:col>
      <xdr:colOff>523875</xdr:colOff>
      <xdr:row>98</xdr:row>
      <xdr:rowOff>9525</xdr:rowOff>
    </xdr:to>
    <xdr:sp macro="" textlink="">
      <xdr:nvSpPr>
        <xdr:cNvPr id="7" name="Dikdörtgen 6">
          <a:extLst>
            <a:ext uri="{FF2B5EF4-FFF2-40B4-BE49-F238E27FC236}">
              <a16:creationId xmlns:a16="http://schemas.microsoft.com/office/drawing/2014/main" id="{58D54EB9-4BBD-CAA4-C648-0D5D356FABCF}"/>
            </a:ext>
          </a:extLst>
        </xdr:cNvPr>
        <xdr:cNvSpPr/>
      </xdr:nvSpPr>
      <xdr:spPr>
        <a:xfrm>
          <a:off x="1315402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  <xdr:twoCellAnchor>
    <xdr:from>
      <xdr:col>59</xdr:col>
      <xdr:colOff>9525</xdr:colOff>
      <xdr:row>88</xdr:row>
      <xdr:rowOff>95250</xdr:rowOff>
    </xdr:from>
    <xdr:to>
      <xdr:col>65</xdr:col>
      <xdr:colOff>0</xdr:colOff>
      <xdr:row>89</xdr:row>
      <xdr:rowOff>133350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86D3C9EB-4F95-8C7D-A44A-EE7E16BEE7CA}"/>
            </a:ext>
          </a:extLst>
        </xdr:cNvPr>
        <xdr:cNvSpPr/>
      </xdr:nvSpPr>
      <xdr:spPr>
        <a:xfrm>
          <a:off x="1094422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58</xdr:col>
      <xdr:colOff>171450</xdr:colOff>
      <xdr:row>94</xdr:row>
      <xdr:rowOff>85725</xdr:rowOff>
    </xdr:from>
    <xdr:to>
      <xdr:col>65</xdr:col>
      <xdr:colOff>9525</xdr:colOff>
      <xdr:row>95</xdr:row>
      <xdr:rowOff>123825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9F4E167E-D303-100C-8743-016E84561174}"/>
            </a:ext>
          </a:extLst>
        </xdr:cNvPr>
        <xdr:cNvSpPr/>
      </xdr:nvSpPr>
      <xdr:spPr>
        <a:xfrm>
          <a:off x="1092517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69</xdr:col>
      <xdr:colOff>133351</xdr:colOff>
      <xdr:row>88</xdr:row>
      <xdr:rowOff>76200</xdr:rowOff>
    </xdr:from>
    <xdr:to>
      <xdr:col>70</xdr:col>
      <xdr:colOff>457200</xdr:colOff>
      <xdr:row>94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24A2FC2F-6C54-EC96-3871-DD69FCA9C265}"/>
            </a:ext>
          </a:extLst>
        </xdr:cNvPr>
        <xdr:cNvSpPr/>
      </xdr:nvSpPr>
      <xdr:spPr>
        <a:xfrm>
          <a:off x="1332547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68</xdr:col>
      <xdr:colOff>200025</xdr:colOff>
      <xdr:row>90</xdr:row>
      <xdr:rowOff>123825</xdr:rowOff>
    </xdr:from>
    <xdr:to>
      <xdr:col>69</xdr:col>
      <xdr:colOff>19050</xdr:colOff>
      <xdr:row>91</xdr:row>
      <xdr:rowOff>142875</xdr:rowOff>
    </xdr:to>
    <xdr:sp macro="" textlink="">
      <xdr:nvSpPr>
        <xdr:cNvPr id="11" name="Ok: Sol 10">
          <a:extLst>
            <a:ext uri="{FF2B5EF4-FFF2-40B4-BE49-F238E27FC236}">
              <a16:creationId xmlns:a16="http://schemas.microsoft.com/office/drawing/2014/main" id="{D2A9C63B-DC95-2E1C-F29F-45839361CD01}"/>
            </a:ext>
          </a:extLst>
        </xdr:cNvPr>
        <xdr:cNvSpPr/>
      </xdr:nvSpPr>
      <xdr:spPr>
        <a:xfrm>
          <a:off x="1278255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200025</xdr:colOff>
      <xdr:row>96</xdr:row>
      <xdr:rowOff>152400</xdr:rowOff>
    </xdr:from>
    <xdr:to>
      <xdr:col>69</xdr:col>
      <xdr:colOff>19050</xdr:colOff>
      <xdr:row>98</xdr:row>
      <xdr:rowOff>9525</xdr:rowOff>
    </xdr:to>
    <xdr:sp macro="" textlink="">
      <xdr:nvSpPr>
        <xdr:cNvPr id="12" name="Ok: Sol 11">
          <a:extLst>
            <a:ext uri="{FF2B5EF4-FFF2-40B4-BE49-F238E27FC236}">
              <a16:creationId xmlns:a16="http://schemas.microsoft.com/office/drawing/2014/main" id="{DB2DA611-D31F-9FDE-9D0B-B5372F83C380}"/>
            </a:ext>
          </a:extLst>
        </xdr:cNvPr>
        <xdr:cNvSpPr/>
      </xdr:nvSpPr>
      <xdr:spPr>
        <a:xfrm>
          <a:off x="1278255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69</xdr:col>
      <xdr:colOff>171450</xdr:colOff>
      <xdr:row>96</xdr:row>
      <xdr:rowOff>152400</xdr:rowOff>
    </xdr:from>
    <xdr:to>
      <xdr:col>70</xdr:col>
      <xdr:colOff>523875</xdr:colOff>
      <xdr:row>98</xdr:row>
      <xdr:rowOff>9525</xdr:rowOff>
    </xdr:to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729B351F-F125-F057-B0AC-D923F3E78700}"/>
            </a:ext>
          </a:extLst>
        </xdr:cNvPr>
        <xdr:cNvSpPr/>
      </xdr:nvSpPr>
      <xdr:spPr>
        <a:xfrm>
          <a:off x="1336357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CE3A-3EF9-47BB-91D5-7BBF1908DC0E}">
  <sheetPr>
    <tabColor rgb="FFFF0000"/>
  </sheetPr>
  <dimension ref="A1:N102"/>
  <sheetViews>
    <sheetView tabSelected="1" workbookViewId="0">
      <selection activeCell="F14" sqref="F14"/>
    </sheetView>
  </sheetViews>
  <sheetFormatPr defaultRowHeight="12.75" x14ac:dyDescent="0.2"/>
  <cols>
    <col min="1" max="1" width="7.5703125" style="4" bestFit="1" customWidth="1"/>
    <col min="2" max="2" width="14" style="4" bestFit="1" customWidth="1"/>
    <col min="3" max="3" width="26.42578125" style="4" customWidth="1"/>
    <col min="4" max="4" width="15" style="4" customWidth="1"/>
    <col min="5" max="5" width="3.85546875" style="4" customWidth="1"/>
    <col min="6" max="6" width="31.5703125" style="4" customWidth="1"/>
    <col min="7" max="7" width="16.42578125" style="4" customWidth="1"/>
    <col min="8" max="8" width="2.140625" style="4" customWidth="1"/>
    <col min="9" max="9" width="10.7109375" style="4" customWidth="1"/>
    <col min="10" max="10" width="22.7109375" style="4" customWidth="1"/>
    <col min="12" max="12" width="30.28515625" style="4" bestFit="1" customWidth="1"/>
    <col min="13" max="13" width="30.140625" style="4" bestFit="1" customWidth="1"/>
    <col min="14" max="14" width="27.28515625" style="4" customWidth="1"/>
    <col min="15" max="16384" width="9.140625" style="4"/>
  </cols>
  <sheetData>
    <row r="1" spans="1:14" ht="45" customHeight="1" x14ac:dyDescent="0.2">
      <c r="A1" s="67" t="s">
        <v>176</v>
      </c>
      <c r="B1" s="68"/>
      <c r="C1" s="68"/>
      <c r="D1" s="68"/>
      <c r="F1" s="67" t="s">
        <v>177</v>
      </c>
      <c r="G1" s="68"/>
      <c r="H1" s="68"/>
      <c r="I1" s="68"/>
      <c r="J1" s="68"/>
    </row>
    <row r="2" spans="1:14" ht="45.75" customHeight="1" x14ac:dyDescent="0.2">
      <c r="A2" s="5" t="s">
        <v>37</v>
      </c>
      <c r="B2" s="6" t="s">
        <v>40</v>
      </c>
      <c r="C2" s="6" t="s">
        <v>8</v>
      </c>
      <c r="D2" s="6" t="s">
        <v>131</v>
      </c>
      <c r="E2" s="7"/>
      <c r="F2" s="8" t="s">
        <v>129</v>
      </c>
      <c r="G2" s="8" t="s">
        <v>130</v>
      </c>
      <c r="H2" s="9"/>
      <c r="I2" s="10" t="s">
        <v>147</v>
      </c>
      <c r="J2" s="10" t="s">
        <v>134</v>
      </c>
      <c r="L2" s="74" t="s">
        <v>169</v>
      </c>
      <c r="M2" s="74"/>
      <c r="N2" s="74"/>
    </row>
    <row r="3" spans="1:14" x14ac:dyDescent="0.2">
      <c r="A3" s="11">
        <v>1</v>
      </c>
      <c r="B3" s="12">
        <v>12345678910</v>
      </c>
      <c r="C3" s="13" t="s">
        <v>41</v>
      </c>
      <c r="D3" s="13" t="s">
        <v>95</v>
      </c>
      <c r="F3" s="14" t="s">
        <v>74</v>
      </c>
      <c r="G3" s="14" t="s">
        <v>74</v>
      </c>
      <c r="H3" s="15"/>
      <c r="I3" s="11">
        <v>101</v>
      </c>
      <c r="J3" s="16" t="s">
        <v>135</v>
      </c>
      <c r="L3" s="17" t="s">
        <v>152</v>
      </c>
      <c r="M3" s="71" t="s">
        <v>5</v>
      </c>
      <c r="N3" s="72"/>
    </row>
    <row r="4" spans="1:14" x14ac:dyDescent="0.2">
      <c r="A4" s="11">
        <v>2</v>
      </c>
      <c r="B4" s="12">
        <v>12345678911</v>
      </c>
      <c r="C4" s="13" t="s">
        <v>42</v>
      </c>
      <c r="D4" s="13" t="s">
        <v>96</v>
      </c>
      <c r="F4" s="14" t="s">
        <v>75</v>
      </c>
      <c r="G4" s="14" t="s">
        <v>75</v>
      </c>
      <c r="H4" s="15"/>
      <c r="I4" s="11">
        <v>102</v>
      </c>
      <c r="J4" s="16" t="s">
        <v>136</v>
      </c>
      <c r="L4" s="17" t="s">
        <v>154</v>
      </c>
      <c r="M4" s="18" t="s">
        <v>33</v>
      </c>
      <c r="N4" s="18">
        <v>2024</v>
      </c>
    </row>
    <row r="5" spans="1:14" x14ac:dyDescent="0.2">
      <c r="A5" s="11">
        <v>3</v>
      </c>
      <c r="B5" s="12">
        <v>12345678912</v>
      </c>
      <c r="C5" s="13" t="s">
        <v>43</v>
      </c>
      <c r="D5" s="19" t="s">
        <v>97</v>
      </c>
      <c r="F5" s="14" t="s">
        <v>76</v>
      </c>
      <c r="G5" s="14" t="s">
        <v>76</v>
      </c>
      <c r="H5" s="15"/>
      <c r="I5" s="11">
        <v>103</v>
      </c>
      <c r="J5" s="16" t="s">
        <v>143</v>
      </c>
      <c r="L5" s="17" t="s">
        <v>153</v>
      </c>
      <c r="M5" s="73">
        <v>45595</v>
      </c>
      <c r="N5" s="72"/>
    </row>
    <row r="6" spans="1:14" x14ac:dyDescent="0.2">
      <c r="A6" s="11">
        <v>4</v>
      </c>
      <c r="B6" s="12">
        <v>12345678913</v>
      </c>
      <c r="C6" s="13" t="s">
        <v>44</v>
      </c>
      <c r="D6" s="19" t="s">
        <v>77</v>
      </c>
      <c r="F6" s="14" t="s">
        <v>107</v>
      </c>
      <c r="G6" s="20" t="s">
        <v>77</v>
      </c>
      <c r="H6" s="21"/>
      <c r="I6" s="11">
        <v>104</v>
      </c>
      <c r="J6" s="16" t="s">
        <v>144</v>
      </c>
      <c r="L6" s="17" t="s">
        <v>157</v>
      </c>
      <c r="M6" s="22" t="s">
        <v>155</v>
      </c>
      <c r="N6" s="22" t="s">
        <v>39</v>
      </c>
    </row>
    <row r="7" spans="1:14" x14ac:dyDescent="0.2">
      <c r="A7" s="11">
        <v>5</v>
      </c>
      <c r="B7" s="12">
        <v>12345678914</v>
      </c>
      <c r="C7" s="13" t="s">
        <v>45</v>
      </c>
      <c r="D7" s="19" t="s">
        <v>99</v>
      </c>
      <c r="F7" s="14" t="s">
        <v>108</v>
      </c>
      <c r="G7" s="20" t="s">
        <v>73</v>
      </c>
      <c r="H7" s="21"/>
      <c r="I7" s="11">
        <v>106</v>
      </c>
      <c r="J7" s="16" t="s">
        <v>9</v>
      </c>
      <c r="L7" s="17" t="s">
        <v>158</v>
      </c>
      <c r="M7" s="22" t="s">
        <v>156</v>
      </c>
      <c r="N7" s="22" t="s">
        <v>38</v>
      </c>
    </row>
    <row r="8" spans="1:14" x14ac:dyDescent="0.2">
      <c r="A8" s="11">
        <v>6</v>
      </c>
      <c r="B8" s="12">
        <v>12345678915</v>
      </c>
      <c r="C8" s="13" t="s">
        <v>46</v>
      </c>
      <c r="D8" s="19" t="s">
        <v>71</v>
      </c>
      <c r="F8" s="14" t="s">
        <v>78</v>
      </c>
      <c r="G8" s="14" t="s">
        <v>78</v>
      </c>
      <c r="H8" s="15"/>
      <c r="I8" s="11">
        <v>107</v>
      </c>
      <c r="J8" s="16" t="s">
        <v>10</v>
      </c>
      <c r="L8" s="23" t="s">
        <v>163</v>
      </c>
      <c r="M8" s="75"/>
      <c r="N8" s="76"/>
    </row>
    <row r="9" spans="1:14" x14ac:dyDescent="0.2">
      <c r="A9" s="11">
        <v>7</v>
      </c>
      <c r="B9" s="12">
        <v>12345678916</v>
      </c>
      <c r="C9" s="13" t="s">
        <v>47</v>
      </c>
      <c r="D9" s="13" t="s">
        <v>100</v>
      </c>
      <c r="F9" s="14" t="s">
        <v>79</v>
      </c>
      <c r="G9" s="14" t="s">
        <v>79</v>
      </c>
      <c r="H9" s="15"/>
      <c r="I9" s="11">
        <v>108</v>
      </c>
      <c r="J9" s="16" t="s">
        <v>11</v>
      </c>
    </row>
    <row r="10" spans="1:14" x14ac:dyDescent="0.2">
      <c r="A10" s="11">
        <v>8</v>
      </c>
      <c r="B10" s="12">
        <v>12345678917</v>
      </c>
      <c r="C10" s="13" t="s">
        <v>48</v>
      </c>
      <c r="D10" s="13" t="s">
        <v>101</v>
      </c>
      <c r="F10" s="14" t="s">
        <v>109</v>
      </c>
      <c r="G10" s="20" t="s">
        <v>80</v>
      </c>
      <c r="H10" s="21"/>
      <c r="I10" s="11">
        <v>109</v>
      </c>
      <c r="J10" s="16" t="s">
        <v>12</v>
      </c>
    </row>
    <row r="11" spans="1:14" x14ac:dyDescent="0.2">
      <c r="A11" s="11">
        <v>9</v>
      </c>
      <c r="B11" s="12">
        <v>12345678918</v>
      </c>
      <c r="C11" s="13" t="s">
        <v>49</v>
      </c>
      <c r="D11" s="19" t="s">
        <v>102</v>
      </c>
      <c r="F11" s="14" t="s">
        <v>110</v>
      </c>
      <c r="G11" s="20" t="s">
        <v>81</v>
      </c>
      <c r="H11" s="21"/>
      <c r="I11" s="11">
        <v>110</v>
      </c>
      <c r="J11" s="16" t="s">
        <v>159</v>
      </c>
    </row>
    <row r="12" spans="1:14" x14ac:dyDescent="0.2">
      <c r="A12" s="11">
        <v>10</v>
      </c>
      <c r="B12" s="12">
        <v>12345678919</v>
      </c>
      <c r="C12" s="13" t="s">
        <v>50</v>
      </c>
      <c r="D12" s="13" t="s">
        <v>103</v>
      </c>
      <c r="F12" s="14" t="s">
        <v>111</v>
      </c>
      <c r="G12" s="20" t="s">
        <v>82</v>
      </c>
      <c r="H12" s="21"/>
      <c r="I12" s="11">
        <v>111</v>
      </c>
      <c r="J12" s="16" t="s">
        <v>160</v>
      </c>
      <c r="L12" s="70" t="s">
        <v>175</v>
      </c>
      <c r="M12" s="70"/>
      <c r="N12" s="70"/>
    </row>
    <row r="13" spans="1:14" x14ac:dyDescent="0.2">
      <c r="A13" s="11">
        <v>11</v>
      </c>
      <c r="B13" s="12">
        <v>12345678920</v>
      </c>
      <c r="C13" s="13" t="s">
        <v>51</v>
      </c>
      <c r="D13" s="13" t="s">
        <v>104</v>
      </c>
      <c r="F13" s="14" t="s">
        <v>112</v>
      </c>
      <c r="G13" s="20" t="s">
        <v>83</v>
      </c>
      <c r="H13" s="21"/>
      <c r="I13" s="11">
        <v>112</v>
      </c>
      <c r="J13" s="16" t="s">
        <v>161</v>
      </c>
      <c r="L13" s="23" t="s">
        <v>172</v>
      </c>
      <c r="M13" s="23" t="s">
        <v>171</v>
      </c>
      <c r="N13" s="69" t="s">
        <v>174</v>
      </c>
    </row>
    <row r="14" spans="1:14" x14ac:dyDescent="0.2">
      <c r="A14" s="11">
        <v>12</v>
      </c>
      <c r="B14" s="12">
        <v>12345678921</v>
      </c>
      <c r="C14" s="13" t="s">
        <v>52</v>
      </c>
      <c r="D14" s="13" t="s">
        <v>105</v>
      </c>
      <c r="F14" s="14" t="s">
        <v>84</v>
      </c>
      <c r="G14" s="14" t="s">
        <v>84</v>
      </c>
      <c r="H14" s="15"/>
      <c r="I14" s="11">
        <v>113</v>
      </c>
      <c r="J14" s="16" t="s">
        <v>162</v>
      </c>
      <c r="L14" s="23" t="s">
        <v>170</v>
      </c>
      <c r="M14" s="23" t="s">
        <v>173</v>
      </c>
      <c r="N14" s="69"/>
    </row>
    <row r="15" spans="1:14" x14ac:dyDescent="0.2">
      <c r="A15" s="11">
        <v>13</v>
      </c>
      <c r="B15" s="12">
        <v>12345678922</v>
      </c>
      <c r="C15" s="13" t="s">
        <v>53</v>
      </c>
      <c r="D15" s="19" t="s">
        <v>74</v>
      </c>
      <c r="F15" s="14" t="s">
        <v>113</v>
      </c>
      <c r="G15" s="20" t="s">
        <v>85</v>
      </c>
      <c r="H15" s="21"/>
      <c r="I15" s="11">
        <v>114</v>
      </c>
      <c r="J15" s="16" t="s">
        <v>145</v>
      </c>
    </row>
    <row r="16" spans="1:14" x14ac:dyDescent="0.2">
      <c r="A16" s="11">
        <v>14</v>
      </c>
      <c r="B16" s="12">
        <v>12345678923</v>
      </c>
      <c r="C16" s="13" t="s">
        <v>54</v>
      </c>
      <c r="D16" s="19" t="s">
        <v>75</v>
      </c>
      <c r="F16" s="14" t="s">
        <v>86</v>
      </c>
      <c r="G16" s="14" t="s">
        <v>86</v>
      </c>
      <c r="H16" s="15"/>
      <c r="I16" s="11">
        <v>115</v>
      </c>
      <c r="J16" s="16" t="s">
        <v>146</v>
      </c>
    </row>
    <row r="17" spans="1:10" x14ac:dyDescent="0.2">
      <c r="A17" s="11">
        <v>15</v>
      </c>
      <c r="B17" s="12">
        <v>12345678924</v>
      </c>
      <c r="C17" s="13" t="s">
        <v>55</v>
      </c>
      <c r="D17" s="19" t="s">
        <v>76</v>
      </c>
      <c r="F17" s="14" t="s">
        <v>114</v>
      </c>
      <c r="G17" s="20" t="s">
        <v>87</v>
      </c>
      <c r="H17" s="21"/>
      <c r="I17" s="11">
        <v>116</v>
      </c>
      <c r="J17" s="16" t="s">
        <v>138</v>
      </c>
    </row>
    <row r="18" spans="1:10" x14ac:dyDescent="0.2">
      <c r="A18" s="11">
        <v>16</v>
      </c>
      <c r="B18" s="12">
        <v>12345678925</v>
      </c>
      <c r="C18" s="13" t="s">
        <v>56</v>
      </c>
      <c r="D18" s="13" t="s">
        <v>77</v>
      </c>
      <c r="F18" s="14" t="s">
        <v>115</v>
      </c>
      <c r="G18" s="20" t="s">
        <v>88</v>
      </c>
      <c r="H18" s="21"/>
      <c r="I18" s="11">
        <v>117</v>
      </c>
      <c r="J18" s="16" t="s">
        <v>137</v>
      </c>
    </row>
    <row r="19" spans="1:10" x14ac:dyDescent="0.2">
      <c r="A19" s="11">
        <v>17</v>
      </c>
      <c r="B19" s="12">
        <v>12345678926</v>
      </c>
      <c r="C19" s="13" t="s">
        <v>57</v>
      </c>
      <c r="D19" s="13" t="s">
        <v>73</v>
      </c>
      <c r="F19" s="14" t="s">
        <v>116</v>
      </c>
      <c r="G19" s="20" t="s">
        <v>132</v>
      </c>
      <c r="H19" s="21"/>
      <c r="I19" s="11">
        <v>118</v>
      </c>
      <c r="J19" s="16" t="s">
        <v>148</v>
      </c>
    </row>
    <row r="20" spans="1:10" x14ac:dyDescent="0.2">
      <c r="A20" s="11">
        <v>18</v>
      </c>
      <c r="B20" s="12">
        <v>12345678927</v>
      </c>
      <c r="C20" s="13" t="s">
        <v>58</v>
      </c>
      <c r="D20" s="19" t="s">
        <v>78</v>
      </c>
      <c r="F20" s="14" t="s">
        <v>117</v>
      </c>
      <c r="G20" s="20" t="s">
        <v>90</v>
      </c>
      <c r="H20" s="21"/>
      <c r="I20" s="11">
        <v>119</v>
      </c>
      <c r="J20" s="16" t="s">
        <v>139</v>
      </c>
    </row>
    <row r="21" spans="1:10" x14ac:dyDescent="0.2">
      <c r="A21" s="11">
        <v>19</v>
      </c>
      <c r="B21" s="12">
        <v>12345678928</v>
      </c>
      <c r="C21" s="13" t="s">
        <v>59</v>
      </c>
      <c r="D21" s="19" t="s">
        <v>79</v>
      </c>
      <c r="F21" s="14" t="s">
        <v>118</v>
      </c>
      <c r="G21" s="20" t="s">
        <v>91</v>
      </c>
      <c r="H21" s="21"/>
      <c r="I21" s="11">
        <v>121</v>
      </c>
      <c r="J21" s="16" t="s">
        <v>140</v>
      </c>
    </row>
    <row r="22" spans="1:10" x14ac:dyDescent="0.2">
      <c r="A22" s="11">
        <v>20</v>
      </c>
      <c r="B22" s="12">
        <v>12345678929</v>
      </c>
      <c r="C22" s="13" t="s">
        <v>60</v>
      </c>
      <c r="D22" s="13" t="s">
        <v>80</v>
      </c>
      <c r="F22" s="14" t="s">
        <v>92</v>
      </c>
      <c r="G22" s="20" t="s">
        <v>92</v>
      </c>
      <c r="H22" s="21"/>
      <c r="I22" s="11">
        <v>122</v>
      </c>
      <c r="J22" s="16" t="s">
        <v>141</v>
      </c>
    </row>
    <row r="23" spans="1:10" x14ac:dyDescent="0.2">
      <c r="A23" s="11">
        <v>21</v>
      </c>
      <c r="B23" s="12">
        <v>12345678930</v>
      </c>
      <c r="C23" s="13" t="s">
        <v>61</v>
      </c>
      <c r="D23" s="13" t="s">
        <v>81</v>
      </c>
      <c r="F23" s="14" t="s">
        <v>119</v>
      </c>
      <c r="G23" s="20" t="s">
        <v>93</v>
      </c>
      <c r="H23" s="21"/>
      <c r="I23" s="11">
        <v>123</v>
      </c>
      <c r="J23" s="16" t="s">
        <v>142</v>
      </c>
    </row>
    <row r="24" spans="1:10" x14ac:dyDescent="0.2">
      <c r="A24" s="11">
        <v>22</v>
      </c>
      <c r="B24" s="12">
        <v>12345678931</v>
      </c>
      <c r="C24" s="13" t="s">
        <v>62</v>
      </c>
      <c r="D24" s="13" t="s">
        <v>82</v>
      </c>
      <c r="F24" s="14" t="s">
        <v>94</v>
      </c>
      <c r="G24" s="20" t="s">
        <v>94</v>
      </c>
      <c r="H24" s="21"/>
      <c r="I24" s="11"/>
      <c r="J24" s="16"/>
    </row>
    <row r="25" spans="1:10" x14ac:dyDescent="0.2">
      <c r="A25" s="11">
        <v>23</v>
      </c>
      <c r="B25" s="12">
        <v>12345678932</v>
      </c>
      <c r="C25" s="13" t="s">
        <v>63</v>
      </c>
      <c r="D25" s="13" t="s">
        <v>83</v>
      </c>
      <c r="F25" s="14" t="s">
        <v>120</v>
      </c>
      <c r="G25" s="20" t="s">
        <v>72</v>
      </c>
      <c r="H25" s="21"/>
      <c r="I25" s="11"/>
      <c r="J25" s="16"/>
    </row>
    <row r="26" spans="1:10" x14ac:dyDescent="0.2">
      <c r="A26" s="11">
        <v>24</v>
      </c>
      <c r="B26" s="12">
        <v>12345678933</v>
      </c>
      <c r="C26" s="13" t="s">
        <v>64</v>
      </c>
      <c r="D26" s="19" t="s">
        <v>84</v>
      </c>
      <c r="F26" s="14" t="s">
        <v>121</v>
      </c>
      <c r="G26" s="20" t="s">
        <v>95</v>
      </c>
      <c r="H26" s="21"/>
      <c r="I26" s="11"/>
      <c r="J26" s="16"/>
    </row>
    <row r="27" spans="1:10" x14ac:dyDescent="0.2">
      <c r="A27" s="11">
        <v>25</v>
      </c>
      <c r="B27" s="12">
        <v>12345678934</v>
      </c>
      <c r="C27" s="13" t="s">
        <v>65</v>
      </c>
      <c r="D27" s="13" t="s">
        <v>85</v>
      </c>
      <c r="F27" s="14" t="s">
        <v>122</v>
      </c>
      <c r="G27" s="20" t="s">
        <v>96</v>
      </c>
      <c r="H27" s="21"/>
      <c r="I27" s="11"/>
      <c r="J27" s="16"/>
    </row>
    <row r="28" spans="1:10" x14ac:dyDescent="0.2">
      <c r="A28" s="11">
        <v>26</v>
      </c>
      <c r="B28" s="12">
        <v>12345678935</v>
      </c>
      <c r="C28" s="13" t="s">
        <v>66</v>
      </c>
      <c r="D28" s="19" t="s">
        <v>86</v>
      </c>
      <c r="F28" s="14" t="s">
        <v>97</v>
      </c>
      <c r="G28" s="14" t="s">
        <v>97</v>
      </c>
      <c r="H28" s="15"/>
      <c r="I28" s="11"/>
      <c r="J28" s="16"/>
    </row>
    <row r="29" spans="1:10" x14ac:dyDescent="0.2">
      <c r="A29" s="11">
        <v>27</v>
      </c>
      <c r="B29" s="12">
        <v>12345678936</v>
      </c>
      <c r="C29" s="13" t="s">
        <v>67</v>
      </c>
      <c r="D29" s="13" t="s">
        <v>87</v>
      </c>
      <c r="F29" s="14" t="s">
        <v>98</v>
      </c>
      <c r="G29" s="14" t="s">
        <v>98</v>
      </c>
      <c r="H29" s="15"/>
      <c r="I29" s="11"/>
      <c r="J29" s="16"/>
    </row>
    <row r="30" spans="1:10" x14ac:dyDescent="0.2">
      <c r="A30" s="11">
        <v>28</v>
      </c>
      <c r="B30" s="12">
        <v>12345678937</v>
      </c>
      <c r="C30" s="13" t="s">
        <v>68</v>
      </c>
      <c r="D30" s="13" t="s">
        <v>88</v>
      </c>
      <c r="F30" s="14" t="s">
        <v>99</v>
      </c>
      <c r="G30" s="14" t="s">
        <v>99</v>
      </c>
      <c r="H30" s="15"/>
      <c r="I30" s="11"/>
      <c r="J30" s="16"/>
    </row>
    <row r="31" spans="1:10" x14ac:dyDescent="0.2">
      <c r="A31" s="11">
        <v>29</v>
      </c>
      <c r="B31" s="12">
        <v>12345678938</v>
      </c>
      <c r="C31" s="13" t="s">
        <v>69</v>
      </c>
      <c r="D31" s="13" t="s">
        <v>89</v>
      </c>
      <c r="F31" s="14" t="s">
        <v>71</v>
      </c>
      <c r="G31" s="14" t="s">
        <v>71</v>
      </c>
      <c r="H31" s="15"/>
      <c r="I31" s="11"/>
      <c r="J31" s="16"/>
    </row>
    <row r="32" spans="1:10" x14ac:dyDescent="0.2">
      <c r="A32" s="11">
        <v>30</v>
      </c>
      <c r="B32" s="12">
        <v>12345678939</v>
      </c>
      <c r="C32" s="13" t="s">
        <v>70</v>
      </c>
      <c r="D32" s="13" t="s">
        <v>90</v>
      </c>
      <c r="F32" s="14" t="s">
        <v>123</v>
      </c>
      <c r="G32" s="20" t="s">
        <v>100</v>
      </c>
      <c r="H32" s="21"/>
      <c r="I32" s="11"/>
      <c r="J32" s="16"/>
    </row>
    <row r="33" spans="1:10" x14ac:dyDescent="0.2">
      <c r="A33" s="11"/>
      <c r="B33" s="13"/>
      <c r="C33" s="13"/>
      <c r="D33" s="13"/>
      <c r="F33" s="14" t="s">
        <v>124</v>
      </c>
      <c r="G33" s="20" t="s">
        <v>101</v>
      </c>
      <c r="H33" s="21"/>
      <c r="I33" s="11"/>
      <c r="J33" s="16"/>
    </row>
    <row r="34" spans="1:10" x14ac:dyDescent="0.2">
      <c r="A34" s="11"/>
      <c r="B34" s="13"/>
      <c r="C34" s="13"/>
      <c r="D34" s="13"/>
      <c r="F34" s="14" t="s">
        <v>102</v>
      </c>
      <c r="G34" s="14" t="s">
        <v>102</v>
      </c>
      <c r="H34" s="15"/>
      <c r="I34" s="11"/>
      <c r="J34" s="16"/>
    </row>
    <row r="35" spans="1:10" x14ac:dyDescent="0.2">
      <c r="A35" s="11"/>
      <c r="B35" s="13"/>
      <c r="C35" s="13"/>
      <c r="D35" s="13"/>
      <c r="F35" s="14" t="s">
        <v>125</v>
      </c>
      <c r="G35" s="20" t="s">
        <v>103</v>
      </c>
      <c r="H35" s="21"/>
      <c r="I35" s="11"/>
      <c r="J35" s="16"/>
    </row>
    <row r="36" spans="1:10" x14ac:dyDescent="0.2">
      <c r="A36" s="11"/>
      <c r="B36" s="13"/>
      <c r="C36" s="13"/>
      <c r="D36" s="13"/>
      <c r="F36" s="14" t="s">
        <v>126</v>
      </c>
      <c r="G36" s="20" t="s">
        <v>104</v>
      </c>
      <c r="H36" s="21"/>
      <c r="I36" s="11"/>
      <c r="J36" s="16"/>
    </row>
    <row r="37" spans="1:10" x14ac:dyDescent="0.2">
      <c r="A37" s="11"/>
      <c r="B37" s="13"/>
      <c r="C37" s="13"/>
      <c r="D37" s="13"/>
      <c r="F37" s="14" t="s">
        <v>127</v>
      </c>
      <c r="G37" s="20" t="s">
        <v>105</v>
      </c>
      <c r="H37" s="21"/>
      <c r="I37" s="11"/>
      <c r="J37" s="16"/>
    </row>
    <row r="38" spans="1:10" x14ac:dyDescent="0.2">
      <c r="A38" s="11"/>
      <c r="B38" s="13"/>
      <c r="C38" s="13"/>
      <c r="D38" s="13"/>
      <c r="F38" s="14" t="s">
        <v>106</v>
      </c>
      <c r="G38" s="14" t="s">
        <v>106</v>
      </c>
      <c r="H38" s="15"/>
      <c r="I38" s="11"/>
      <c r="J38" s="16"/>
    </row>
    <row r="39" spans="1:10" x14ac:dyDescent="0.2">
      <c r="A39" s="11"/>
      <c r="B39" s="13"/>
      <c r="C39" s="13"/>
      <c r="D39" s="13"/>
      <c r="F39" s="14" t="s">
        <v>128</v>
      </c>
      <c r="G39" s="20" t="s">
        <v>133</v>
      </c>
      <c r="H39" s="21"/>
      <c r="I39" s="11"/>
      <c r="J39" s="16"/>
    </row>
    <row r="40" spans="1:10" x14ac:dyDescent="0.2">
      <c r="A40" s="11"/>
      <c r="B40" s="13"/>
      <c r="C40" s="13"/>
      <c r="D40" s="13"/>
      <c r="F40" s="24"/>
      <c r="G40" s="24"/>
      <c r="H40" s="25"/>
      <c r="I40" s="11"/>
      <c r="J40" s="16"/>
    </row>
    <row r="41" spans="1:10" x14ac:dyDescent="0.2">
      <c r="A41" s="11"/>
      <c r="B41" s="13"/>
      <c r="C41" s="13"/>
      <c r="D41" s="13"/>
      <c r="F41" s="24"/>
      <c r="G41" s="24"/>
      <c r="H41" s="25"/>
      <c r="I41" s="11"/>
      <c r="J41" s="16"/>
    </row>
    <row r="42" spans="1:10" x14ac:dyDescent="0.2">
      <c r="A42" s="11"/>
      <c r="B42" s="13"/>
      <c r="C42" s="13"/>
      <c r="D42" s="13"/>
      <c r="F42" s="24"/>
      <c r="G42" s="24"/>
      <c r="H42" s="25"/>
      <c r="I42" s="11"/>
      <c r="J42" s="16"/>
    </row>
    <row r="43" spans="1:10" x14ac:dyDescent="0.2">
      <c r="A43" s="11"/>
      <c r="B43" s="13"/>
      <c r="C43" s="13"/>
      <c r="D43" s="13"/>
      <c r="F43" s="24"/>
      <c r="G43" s="24"/>
      <c r="H43" s="25"/>
      <c r="I43" s="11"/>
      <c r="J43" s="16"/>
    </row>
    <row r="44" spans="1:10" x14ac:dyDescent="0.2">
      <c r="A44" s="11"/>
      <c r="B44" s="13"/>
      <c r="C44" s="13"/>
      <c r="D44" s="13"/>
      <c r="F44" s="24"/>
      <c r="G44" s="24"/>
      <c r="H44" s="25"/>
      <c r="I44" s="11"/>
      <c r="J44" s="16"/>
    </row>
    <row r="45" spans="1:10" x14ac:dyDescent="0.2">
      <c r="A45" s="11"/>
      <c r="B45" s="13"/>
      <c r="C45" s="13"/>
      <c r="D45" s="13"/>
      <c r="F45" s="24"/>
      <c r="G45" s="24"/>
      <c r="H45" s="25"/>
      <c r="I45" s="11"/>
      <c r="J45" s="16"/>
    </row>
    <row r="46" spans="1:10" x14ac:dyDescent="0.2">
      <c r="A46" s="11"/>
      <c r="B46" s="13"/>
      <c r="C46" s="13"/>
      <c r="D46" s="13"/>
      <c r="F46" s="24"/>
      <c r="G46" s="24"/>
      <c r="H46" s="25"/>
      <c r="I46" s="11"/>
      <c r="J46" s="16"/>
    </row>
    <row r="47" spans="1:10" x14ac:dyDescent="0.2">
      <c r="A47" s="11"/>
      <c r="B47" s="13"/>
      <c r="C47" s="13"/>
      <c r="D47" s="13"/>
      <c r="F47" s="24"/>
      <c r="G47" s="24"/>
      <c r="H47" s="25"/>
      <c r="I47" s="11"/>
      <c r="J47" s="16"/>
    </row>
    <row r="48" spans="1:10" x14ac:dyDescent="0.2">
      <c r="A48" s="11"/>
      <c r="B48" s="13"/>
      <c r="C48" s="13"/>
      <c r="D48" s="13"/>
      <c r="F48" s="24"/>
      <c r="G48" s="24"/>
      <c r="H48" s="25"/>
      <c r="I48" s="11"/>
      <c r="J48" s="16"/>
    </row>
    <row r="49" spans="1:10" x14ac:dyDescent="0.2">
      <c r="A49" s="11"/>
      <c r="B49" s="13"/>
      <c r="C49" s="13"/>
      <c r="D49" s="13"/>
      <c r="F49" s="24"/>
      <c r="G49" s="24"/>
      <c r="H49" s="25"/>
      <c r="I49" s="11"/>
      <c r="J49" s="16"/>
    </row>
    <row r="50" spans="1:10" x14ac:dyDescent="0.2">
      <c r="A50" s="11"/>
      <c r="B50" s="13"/>
      <c r="C50" s="13"/>
      <c r="D50" s="13"/>
      <c r="F50" s="24"/>
      <c r="G50" s="24"/>
      <c r="H50" s="25"/>
      <c r="I50" s="11"/>
      <c r="J50" s="16"/>
    </row>
    <row r="51" spans="1:10" x14ac:dyDescent="0.2">
      <c r="A51" s="11"/>
      <c r="B51" s="13"/>
      <c r="C51" s="13"/>
      <c r="D51" s="13"/>
      <c r="F51" s="24"/>
      <c r="G51" s="24"/>
      <c r="H51" s="25"/>
      <c r="I51" s="11"/>
      <c r="J51" s="16"/>
    </row>
    <row r="52" spans="1:10" x14ac:dyDescent="0.2">
      <c r="A52" s="11"/>
      <c r="B52" s="13"/>
      <c r="C52" s="13"/>
      <c r="D52" s="13"/>
      <c r="F52" s="24"/>
      <c r="G52" s="24"/>
      <c r="H52" s="25"/>
      <c r="I52" s="11"/>
      <c r="J52" s="16"/>
    </row>
    <row r="53" spans="1:10" x14ac:dyDescent="0.2">
      <c r="A53" s="11"/>
      <c r="B53" s="13"/>
      <c r="C53" s="13"/>
      <c r="D53" s="13"/>
      <c r="F53" s="24"/>
      <c r="G53" s="24"/>
      <c r="H53" s="25"/>
      <c r="I53" s="11"/>
      <c r="J53" s="16"/>
    </row>
    <row r="54" spans="1:10" x14ac:dyDescent="0.2">
      <c r="A54" s="11"/>
      <c r="B54" s="13"/>
      <c r="C54" s="13"/>
      <c r="D54" s="13"/>
      <c r="F54" s="24"/>
      <c r="G54" s="24"/>
      <c r="H54" s="25"/>
      <c r="I54" s="11"/>
      <c r="J54" s="16"/>
    </row>
    <row r="55" spans="1:10" x14ac:dyDescent="0.2">
      <c r="A55" s="11"/>
      <c r="B55" s="13"/>
      <c r="C55" s="13"/>
      <c r="D55" s="13"/>
      <c r="F55" s="24"/>
      <c r="G55" s="24"/>
      <c r="H55" s="25"/>
      <c r="I55" s="11"/>
      <c r="J55" s="16"/>
    </row>
    <row r="56" spans="1:10" x14ac:dyDescent="0.2">
      <c r="A56" s="11"/>
      <c r="B56" s="13"/>
      <c r="C56" s="13"/>
      <c r="D56" s="13"/>
      <c r="F56" s="24"/>
      <c r="G56" s="24"/>
      <c r="H56" s="25"/>
      <c r="I56" s="11"/>
      <c r="J56" s="16"/>
    </row>
    <row r="57" spans="1:10" x14ac:dyDescent="0.2">
      <c r="A57" s="11"/>
      <c r="B57" s="13"/>
      <c r="C57" s="13"/>
      <c r="D57" s="13"/>
      <c r="F57" s="24"/>
      <c r="G57" s="24"/>
      <c r="H57" s="25"/>
      <c r="I57" s="11"/>
      <c r="J57" s="16"/>
    </row>
    <row r="58" spans="1:10" x14ac:dyDescent="0.2">
      <c r="A58" s="11"/>
      <c r="B58" s="13"/>
      <c r="C58" s="13"/>
      <c r="D58" s="13"/>
      <c r="F58" s="24"/>
      <c r="G58" s="24"/>
      <c r="H58" s="25"/>
      <c r="I58" s="11"/>
      <c r="J58" s="16"/>
    </row>
    <row r="59" spans="1:10" x14ac:dyDescent="0.2">
      <c r="A59" s="11"/>
      <c r="B59" s="13"/>
      <c r="C59" s="13"/>
      <c r="D59" s="13"/>
      <c r="F59" s="24"/>
      <c r="G59" s="24"/>
      <c r="H59" s="25"/>
      <c r="I59" s="11"/>
      <c r="J59" s="16"/>
    </row>
    <row r="60" spans="1:10" x14ac:dyDescent="0.2">
      <c r="A60" s="11"/>
      <c r="B60" s="13"/>
      <c r="C60" s="13"/>
      <c r="D60" s="13"/>
      <c r="F60" s="24"/>
      <c r="G60" s="24"/>
      <c r="H60" s="25"/>
      <c r="I60" s="11"/>
      <c r="J60" s="16"/>
    </row>
    <row r="61" spans="1:10" x14ac:dyDescent="0.2">
      <c r="A61" s="11"/>
      <c r="B61" s="13"/>
      <c r="C61" s="13"/>
      <c r="D61" s="13"/>
      <c r="F61" s="24"/>
      <c r="G61" s="24"/>
      <c r="H61" s="25"/>
      <c r="I61" s="11"/>
      <c r="J61" s="16"/>
    </row>
    <row r="62" spans="1:10" x14ac:dyDescent="0.2">
      <c r="A62" s="11"/>
      <c r="B62" s="13"/>
      <c r="C62" s="13"/>
      <c r="D62" s="13"/>
      <c r="F62" s="24"/>
      <c r="G62" s="24"/>
      <c r="H62" s="25"/>
      <c r="I62" s="11"/>
      <c r="J62" s="16"/>
    </row>
    <row r="63" spans="1:10" x14ac:dyDescent="0.2">
      <c r="A63" s="11"/>
      <c r="B63" s="13"/>
      <c r="C63" s="13"/>
      <c r="D63" s="13"/>
      <c r="F63" s="24"/>
      <c r="G63" s="24"/>
      <c r="H63" s="25"/>
      <c r="I63" s="11"/>
      <c r="J63" s="16"/>
    </row>
    <row r="64" spans="1:10" x14ac:dyDescent="0.2">
      <c r="A64" s="11"/>
      <c r="B64" s="13"/>
      <c r="C64" s="13"/>
      <c r="D64" s="13"/>
      <c r="F64" s="24"/>
      <c r="G64" s="24"/>
      <c r="H64" s="25"/>
      <c r="I64" s="11"/>
      <c r="J64" s="16"/>
    </row>
    <row r="65" spans="1:10" x14ac:dyDescent="0.2">
      <c r="A65" s="11"/>
      <c r="B65" s="13"/>
      <c r="C65" s="13"/>
      <c r="D65" s="13"/>
      <c r="F65" s="24"/>
      <c r="G65" s="24"/>
      <c r="H65" s="25"/>
      <c r="I65" s="11"/>
      <c r="J65" s="16"/>
    </row>
    <row r="66" spans="1:10" x14ac:dyDescent="0.2">
      <c r="A66" s="11"/>
      <c r="B66" s="13"/>
      <c r="C66" s="13"/>
      <c r="D66" s="13"/>
      <c r="F66" s="24"/>
      <c r="G66" s="24"/>
      <c r="H66" s="25"/>
      <c r="I66" s="11"/>
      <c r="J66" s="16"/>
    </row>
    <row r="67" spans="1:10" x14ac:dyDescent="0.2">
      <c r="A67" s="11"/>
      <c r="B67" s="13"/>
      <c r="C67" s="13"/>
      <c r="D67" s="13"/>
      <c r="F67" s="24"/>
      <c r="G67" s="24"/>
      <c r="H67" s="25"/>
      <c r="I67" s="11"/>
      <c r="J67" s="16"/>
    </row>
    <row r="68" spans="1:10" x14ac:dyDescent="0.2">
      <c r="A68" s="11"/>
      <c r="B68" s="13"/>
      <c r="C68" s="13"/>
      <c r="D68" s="13"/>
      <c r="F68" s="24"/>
      <c r="G68" s="24"/>
      <c r="H68" s="25"/>
      <c r="I68" s="11"/>
      <c r="J68" s="16"/>
    </row>
    <row r="69" spans="1:10" x14ac:dyDescent="0.2">
      <c r="A69" s="11"/>
      <c r="B69" s="13"/>
      <c r="C69" s="13"/>
      <c r="D69" s="13"/>
      <c r="F69" s="24"/>
      <c r="G69" s="24"/>
      <c r="H69" s="25"/>
      <c r="I69" s="11"/>
      <c r="J69" s="16"/>
    </row>
    <row r="70" spans="1:10" x14ac:dyDescent="0.2">
      <c r="A70" s="11"/>
      <c r="B70" s="13"/>
      <c r="C70" s="13"/>
      <c r="D70" s="13"/>
      <c r="F70" s="24"/>
      <c r="G70" s="24"/>
      <c r="H70" s="25"/>
      <c r="I70" s="11"/>
      <c r="J70" s="16"/>
    </row>
    <row r="71" spans="1:10" x14ac:dyDescent="0.2">
      <c r="A71" s="11"/>
      <c r="B71" s="13"/>
      <c r="C71" s="13"/>
      <c r="D71" s="13"/>
      <c r="F71" s="24"/>
      <c r="G71" s="24"/>
      <c r="H71" s="25"/>
      <c r="I71" s="11"/>
      <c r="J71" s="16"/>
    </row>
    <row r="72" spans="1:10" x14ac:dyDescent="0.2">
      <c r="A72" s="11"/>
      <c r="B72" s="13"/>
      <c r="C72" s="13"/>
      <c r="D72" s="13"/>
      <c r="F72" s="24"/>
      <c r="G72" s="24"/>
      <c r="H72" s="25"/>
      <c r="I72" s="11"/>
      <c r="J72" s="16"/>
    </row>
    <row r="73" spans="1:10" x14ac:dyDescent="0.2">
      <c r="A73" s="11"/>
      <c r="B73" s="13"/>
      <c r="C73" s="13"/>
      <c r="D73" s="13"/>
      <c r="F73" s="24"/>
      <c r="G73" s="24"/>
      <c r="H73" s="25"/>
      <c r="I73" s="11"/>
      <c r="J73" s="16"/>
    </row>
    <row r="74" spans="1:10" x14ac:dyDescent="0.2">
      <c r="A74" s="11"/>
      <c r="B74" s="13"/>
      <c r="C74" s="13"/>
      <c r="D74" s="13"/>
      <c r="F74" s="24"/>
      <c r="G74" s="24"/>
      <c r="H74" s="25"/>
      <c r="I74" s="11"/>
      <c r="J74" s="16"/>
    </row>
    <row r="75" spans="1:10" x14ac:dyDescent="0.2">
      <c r="A75" s="11"/>
      <c r="B75" s="13"/>
      <c r="C75" s="13"/>
      <c r="D75" s="13"/>
      <c r="F75" s="24"/>
      <c r="G75" s="24"/>
      <c r="H75" s="25"/>
      <c r="I75" s="11"/>
      <c r="J75" s="16"/>
    </row>
    <row r="76" spans="1:10" x14ac:dyDescent="0.2">
      <c r="A76" s="11"/>
      <c r="B76" s="13"/>
      <c r="C76" s="13"/>
      <c r="D76" s="13"/>
      <c r="F76" s="24"/>
      <c r="G76" s="24"/>
      <c r="H76" s="25"/>
      <c r="I76" s="11"/>
      <c r="J76" s="16"/>
    </row>
    <row r="77" spans="1:10" x14ac:dyDescent="0.2">
      <c r="A77" s="11"/>
      <c r="B77" s="13"/>
      <c r="C77" s="13"/>
      <c r="D77" s="13"/>
      <c r="F77" s="24"/>
      <c r="G77" s="24"/>
      <c r="H77" s="25"/>
      <c r="I77" s="11"/>
      <c r="J77" s="16"/>
    </row>
    <row r="78" spans="1:10" x14ac:dyDescent="0.2">
      <c r="A78" s="11"/>
      <c r="B78" s="13"/>
      <c r="C78" s="13"/>
      <c r="D78" s="13"/>
      <c r="F78" s="24"/>
      <c r="G78" s="24"/>
      <c r="H78" s="25"/>
      <c r="I78" s="11"/>
      <c r="J78" s="16"/>
    </row>
    <row r="79" spans="1:10" x14ac:dyDescent="0.2">
      <c r="A79" s="11"/>
      <c r="B79" s="13"/>
      <c r="C79" s="13"/>
      <c r="D79" s="13"/>
      <c r="F79" s="24"/>
      <c r="G79" s="24"/>
      <c r="H79" s="25"/>
      <c r="I79" s="11"/>
      <c r="J79" s="16"/>
    </row>
    <row r="80" spans="1:10" x14ac:dyDescent="0.2">
      <c r="A80" s="11"/>
      <c r="B80" s="13"/>
      <c r="C80" s="13"/>
      <c r="D80" s="13"/>
      <c r="F80" s="24"/>
      <c r="G80" s="24"/>
      <c r="H80" s="25"/>
      <c r="I80" s="11"/>
      <c r="J80" s="16"/>
    </row>
    <row r="81" spans="1:10" x14ac:dyDescent="0.2">
      <c r="A81" s="11"/>
      <c r="B81" s="13"/>
      <c r="C81" s="13"/>
      <c r="D81" s="13"/>
      <c r="F81" s="24"/>
      <c r="G81" s="24"/>
      <c r="H81" s="25"/>
      <c r="I81" s="11"/>
      <c r="J81" s="16"/>
    </row>
    <row r="82" spans="1:10" x14ac:dyDescent="0.2">
      <c r="A82" s="11"/>
      <c r="B82" s="13"/>
      <c r="C82" s="13"/>
      <c r="D82" s="13"/>
      <c r="F82" s="24"/>
      <c r="G82" s="24"/>
      <c r="H82" s="25"/>
      <c r="I82" s="11"/>
      <c r="J82" s="16"/>
    </row>
    <row r="83" spans="1:10" x14ac:dyDescent="0.2">
      <c r="A83" s="11"/>
      <c r="B83" s="13"/>
      <c r="C83" s="13"/>
      <c r="D83" s="13"/>
      <c r="F83" s="24"/>
      <c r="G83" s="24"/>
      <c r="H83" s="25"/>
      <c r="I83" s="11"/>
      <c r="J83" s="16"/>
    </row>
    <row r="84" spans="1:10" x14ac:dyDescent="0.2">
      <c r="A84" s="11"/>
      <c r="B84" s="13"/>
      <c r="C84" s="13"/>
      <c r="D84" s="13"/>
      <c r="F84" s="24"/>
      <c r="G84" s="24"/>
      <c r="H84" s="25"/>
      <c r="I84" s="11"/>
      <c r="J84" s="16"/>
    </row>
    <row r="85" spans="1:10" x14ac:dyDescent="0.2">
      <c r="A85" s="11"/>
      <c r="B85" s="13"/>
      <c r="C85" s="13"/>
      <c r="D85" s="13"/>
      <c r="F85" s="24"/>
      <c r="G85" s="24"/>
      <c r="H85" s="25"/>
      <c r="I85" s="11"/>
      <c r="J85" s="16"/>
    </row>
    <row r="86" spans="1:10" x14ac:dyDescent="0.2">
      <c r="A86" s="11"/>
      <c r="B86" s="13"/>
      <c r="C86" s="13"/>
      <c r="D86" s="13"/>
      <c r="F86" s="24"/>
      <c r="G86" s="24"/>
      <c r="H86" s="25"/>
      <c r="I86" s="11"/>
      <c r="J86" s="16"/>
    </row>
    <row r="87" spans="1:10" x14ac:dyDescent="0.2">
      <c r="A87" s="11"/>
      <c r="B87" s="13"/>
      <c r="C87" s="13"/>
      <c r="D87" s="13"/>
      <c r="F87" s="24"/>
      <c r="G87" s="24"/>
      <c r="H87" s="25"/>
      <c r="I87" s="11"/>
      <c r="J87" s="16"/>
    </row>
    <row r="88" spans="1:10" x14ac:dyDescent="0.2">
      <c r="A88" s="11"/>
      <c r="B88" s="13"/>
      <c r="C88" s="13"/>
      <c r="D88" s="13"/>
      <c r="F88" s="24"/>
      <c r="G88" s="24"/>
      <c r="H88" s="25"/>
      <c r="I88" s="11"/>
      <c r="J88" s="16"/>
    </row>
    <row r="89" spans="1:10" x14ac:dyDescent="0.2">
      <c r="A89" s="11"/>
      <c r="B89" s="13"/>
      <c r="C89" s="13"/>
      <c r="D89" s="13"/>
      <c r="F89" s="24"/>
      <c r="G89" s="24"/>
      <c r="H89" s="25"/>
      <c r="I89" s="11"/>
      <c r="J89" s="16"/>
    </row>
    <row r="90" spans="1:10" x14ac:dyDescent="0.2">
      <c r="A90" s="11"/>
      <c r="B90" s="13"/>
      <c r="C90" s="13"/>
      <c r="D90" s="13"/>
      <c r="F90" s="24"/>
      <c r="G90" s="24"/>
      <c r="H90" s="25"/>
      <c r="I90" s="11"/>
      <c r="J90" s="16"/>
    </row>
    <row r="91" spans="1:10" x14ac:dyDescent="0.2">
      <c r="A91" s="11"/>
      <c r="B91" s="13"/>
      <c r="C91" s="13"/>
      <c r="D91" s="13"/>
      <c r="F91" s="24"/>
      <c r="G91" s="24"/>
      <c r="H91" s="25"/>
      <c r="I91" s="11"/>
      <c r="J91" s="16"/>
    </row>
    <row r="92" spans="1:10" x14ac:dyDescent="0.2">
      <c r="A92" s="11"/>
      <c r="B92" s="13"/>
      <c r="C92" s="13"/>
      <c r="D92" s="13"/>
      <c r="F92" s="24"/>
      <c r="G92" s="24"/>
      <c r="H92" s="25"/>
      <c r="I92" s="11"/>
      <c r="J92" s="16"/>
    </row>
    <row r="93" spans="1:10" x14ac:dyDescent="0.2">
      <c r="A93" s="11"/>
      <c r="B93" s="13"/>
      <c r="C93" s="13"/>
      <c r="D93" s="13"/>
      <c r="F93" s="24"/>
      <c r="G93" s="24"/>
      <c r="H93" s="25"/>
      <c r="I93" s="11"/>
      <c r="J93" s="16"/>
    </row>
    <row r="94" spans="1:10" x14ac:dyDescent="0.2">
      <c r="A94" s="11"/>
      <c r="B94" s="13"/>
      <c r="C94" s="13"/>
      <c r="D94" s="13"/>
      <c r="F94" s="24"/>
      <c r="G94" s="24"/>
      <c r="H94" s="25"/>
      <c r="I94" s="11"/>
      <c r="J94" s="16"/>
    </row>
    <row r="95" spans="1:10" x14ac:dyDescent="0.2">
      <c r="A95" s="11"/>
      <c r="B95" s="13"/>
      <c r="C95" s="13"/>
      <c r="D95" s="13"/>
      <c r="F95" s="24"/>
      <c r="G95" s="24"/>
      <c r="H95" s="25"/>
      <c r="I95" s="11"/>
      <c r="J95" s="16"/>
    </row>
    <row r="96" spans="1:10" x14ac:dyDescent="0.2">
      <c r="A96" s="11"/>
      <c r="B96" s="13"/>
      <c r="C96" s="13"/>
      <c r="D96" s="13"/>
      <c r="F96" s="24"/>
      <c r="G96" s="24"/>
      <c r="H96" s="25"/>
      <c r="I96" s="11"/>
      <c r="J96" s="16"/>
    </row>
    <row r="97" spans="1:10" x14ac:dyDescent="0.2">
      <c r="A97" s="11"/>
      <c r="B97" s="13"/>
      <c r="C97" s="13"/>
      <c r="D97" s="13"/>
      <c r="F97" s="24"/>
      <c r="G97" s="24"/>
      <c r="H97" s="25"/>
      <c r="I97" s="11"/>
      <c r="J97" s="16"/>
    </row>
    <row r="98" spans="1:10" x14ac:dyDescent="0.2">
      <c r="A98" s="11"/>
      <c r="B98" s="13"/>
      <c r="C98" s="13"/>
      <c r="D98" s="13"/>
      <c r="F98" s="24"/>
      <c r="G98" s="24"/>
      <c r="H98" s="25"/>
      <c r="I98" s="11"/>
      <c r="J98" s="16"/>
    </row>
    <row r="99" spans="1:10" x14ac:dyDescent="0.2">
      <c r="A99" s="11"/>
      <c r="B99" s="13"/>
      <c r="C99" s="13"/>
      <c r="D99" s="13"/>
      <c r="F99" s="24"/>
      <c r="G99" s="24"/>
      <c r="H99" s="25"/>
      <c r="I99" s="11"/>
      <c r="J99" s="16"/>
    </row>
    <row r="100" spans="1:10" x14ac:dyDescent="0.2">
      <c r="A100" s="11"/>
      <c r="B100" s="13"/>
      <c r="C100" s="13"/>
      <c r="D100" s="13"/>
      <c r="F100" s="24"/>
      <c r="G100" s="24"/>
      <c r="H100" s="25"/>
      <c r="I100" s="11"/>
      <c r="J100" s="16"/>
    </row>
    <row r="101" spans="1:10" x14ac:dyDescent="0.2">
      <c r="A101" s="11"/>
      <c r="B101" s="13"/>
      <c r="C101" s="13"/>
      <c r="D101" s="13"/>
      <c r="F101" s="24"/>
      <c r="G101" s="24"/>
      <c r="H101" s="25"/>
      <c r="I101" s="11"/>
      <c r="J101" s="16"/>
    </row>
    <row r="102" spans="1:10" x14ac:dyDescent="0.2">
      <c r="A102" s="11"/>
      <c r="B102" s="13"/>
      <c r="C102" s="13"/>
      <c r="D102" s="13"/>
      <c r="F102" s="24"/>
      <c r="G102" s="24"/>
      <c r="H102" s="25"/>
      <c r="I102" s="11"/>
      <c r="J102" s="16"/>
    </row>
  </sheetData>
  <sheetProtection algorithmName="SHA-512" hashValue="8CoC6wHF9BI2+O5T1Qy+KZmD3n8opg2sXegeTX+QnAUMPi6MQ18baM7rDDj51V6/F/sN/X3NNyvkU1BdDq2gzw==" saltValue="QMisfQgypzBzsAYICsIqeA==" spinCount="100000" sheet="1" objects="1" scenarios="1"/>
  <mergeCells count="8">
    <mergeCell ref="A1:D1"/>
    <mergeCell ref="F1:J1"/>
    <mergeCell ref="N13:N14"/>
    <mergeCell ref="L12:N12"/>
    <mergeCell ref="M3:N3"/>
    <mergeCell ref="M5:N5"/>
    <mergeCell ref="L2:N2"/>
    <mergeCell ref="M8:N8"/>
  </mergeCells>
  <conditionalFormatting sqref="D5:D8">
    <cfRule type="duplicateValues" dxfId="27" priority="14"/>
    <cfRule type="duplicateValues" dxfId="26" priority="15"/>
  </conditionalFormatting>
  <conditionalFormatting sqref="D11">
    <cfRule type="duplicateValues" dxfId="25" priority="12"/>
    <cfRule type="duplicateValues" dxfId="24" priority="13"/>
  </conditionalFormatting>
  <conditionalFormatting sqref="D15:D17">
    <cfRule type="duplicateValues" dxfId="23" priority="4"/>
    <cfRule type="duplicateValues" dxfId="22" priority="5"/>
  </conditionalFormatting>
  <conditionalFormatting sqref="D20:D21">
    <cfRule type="duplicateValues" dxfId="21" priority="6"/>
    <cfRule type="duplicateValues" dxfId="20" priority="7"/>
  </conditionalFormatting>
  <conditionalFormatting sqref="D26">
    <cfRule type="duplicateValues" dxfId="19" priority="8"/>
    <cfRule type="duplicateValues" dxfId="18" priority="9"/>
  </conditionalFormatting>
  <conditionalFormatting sqref="D28">
    <cfRule type="duplicateValues" dxfId="17" priority="2"/>
    <cfRule type="duplicateValues" dxfId="16" priority="3"/>
  </conditionalFormatting>
  <conditionalFormatting sqref="F3:F39">
    <cfRule type="duplicateValues" dxfId="15" priority="16"/>
    <cfRule type="duplicateValues" dxfId="14" priority="17"/>
  </conditionalFormatting>
  <conditionalFormatting sqref="G3:H5">
    <cfRule type="duplicateValues" dxfId="13" priority="30"/>
    <cfRule type="duplicateValues" dxfId="12" priority="31"/>
  </conditionalFormatting>
  <conditionalFormatting sqref="G8:H9">
    <cfRule type="duplicateValues" dxfId="11" priority="32"/>
    <cfRule type="duplicateValues" dxfId="10" priority="33"/>
  </conditionalFormatting>
  <conditionalFormatting sqref="G14:H14">
    <cfRule type="duplicateValues" dxfId="9" priority="34"/>
    <cfRule type="duplicateValues" dxfId="8" priority="35"/>
  </conditionalFormatting>
  <conditionalFormatting sqref="G16:H16">
    <cfRule type="duplicateValues" dxfId="7" priority="28"/>
    <cfRule type="duplicateValues" dxfId="6" priority="29"/>
  </conditionalFormatting>
  <conditionalFormatting sqref="G28:H31">
    <cfRule type="duplicateValues" dxfId="5" priority="26"/>
    <cfRule type="duplicateValues" dxfId="4" priority="27"/>
  </conditionalFormatting>
  <conditionalFormatting sqref="G34:H34">
    <cfRule type="duplicateValues" dxfId="3" priority="24"/>
    <cfRule type="duplicateValues" dxfId="2" priority="25"/>
  </conditionalFormatting>
  <conditionalFormatting sqref="G38:H38">
    <cfRule type="duplicateValues" dxfId="1" priority="22"/>
    <cfRule type="duplicateValues" dxfId="0" priority="23"/>
  </conditionalFormatting>
  <conditionalFormatting sqref="L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439E-3AAD-4958-B715-41B2C2BC2AD1}">
  <sheetPr>
    <tabColor rgb="FF92D050"/>
  </sheetPr>
  <dimension ref="A2:BS101"/>
  <sheetViews>
    <sheetView zoomScaleNormal="100" workbookViewId="0">
      <selection activeCell="AL17" sqref="AL17"/>
    </sheetView>
  </sheetViews>
  <sheetFormatPr defaultRowHeight="12.75" x14ac:dyDescent="0.2"/>
  <cols>
    <col min="1" max="1" width="5.7109375" style="26" customWidth="1"/>
    <col min="2" max="2" width="1" style="26" customWidth="1"/>
    <col min="3" max="3" width="5.7109375" style="26" customWidth="1"/>
    <col min="4" max="4" width="0.85546875" style="26" customWidth="1"/>
    <col min="5" max="9" width="3" style="26" customWidth="1"/>
    <col min="10" max="64" width="2.7109375" style="26" customWidth="1"/>
    <col min="65" max="67" width="2.85546875" style="26" customWidth="1"/>
    <col min="68" max="68" width="2.5703125" style="26" customWidth="1"/>
    <col min="69" max="16384" width="9.140625" style="26"/>
  </cols>
  <sheetData>
    <row r="2" spans="1:68" ht="18" customHeight="1" x14ac:dyDescent="0.2"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8"/>
      <c r="BA2" s="29"/>
      <c r="BB2" s="30"/>
      <c r="BC2" s="29"/>
      <c r="BD2" s="30"/>
      <c r="BE2" s="29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1"/>
    </row>
    <row r="3" spans="1:68" ht="18" customHeight="1" x14ac:dyDescent="0.2">
      <c r="A3" s="129" t="s">
        <v>149</v>
      </c>
      <c r="B3" s="32"/>
      <c r="C3" s="129" t="s">
        <v>150</v>
      </c>
      <c r="E3" s="117" t="s">
        <v>34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33" t="s">
        <v>4</v>
      </c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33"/>
      <c r="AV3" s="29"/>
      <c r="AW3" s="28"/>
      <c r="AX3" s="29"/>
      <c r="AY3" s="28"/>
      <c r="AZ3" s="27"/>
      <c r="BA3" s="28"/>
      <c r="BB3" s="34"/>
      <c r="BC3" s="35"/>
      <c r="BD3" s="34"/>
      <c r="BE3" s="35"/>
      <c r="BF3" s="36" t="s">
        <v>14</v>
      </c>
      <c r="BG3" s="37"/>
      <c r="BH3" s="36"/>
      <c r="BI3" s="36"/>
      <c r="BJ3" s="36"/>
      <c r="BK3" s="36"/>
      <c r="BL3" s="37" t="s">
        <v>35</v>
      </c>
      <c r="BM3" s="106" t="str">
        <f>IF('BİLGİ GİRİŞİ'!M4="","",'BİLGİ GİRİŞİ'!M4)</f>
        <v>EKİM</v>
      </c>
      <c r="BN3" s="106"/>
      <c r="BO3" s="107"/>
      <c r="BP3" s="38"/>
    </row>
    <row r="4" spans="1:68" ht="18" customHeight="1" x14ac:dyDescent="0.2">
      <c r="A4" s="129"/>
      <c r="B4" s="32"/>
      <c r="C4" s="129"/>
      <c r="E4" s="119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39"/>
      <c r="AV4" s="28"/>
      <c r="AW4" s="40"/>
      <c r="AX4" s="28"/>
      <c r="AY4" s="41"/>
      <c r="AZ4" s="35"/>
      <c r="BA4" s="42"/>
      <c r="BB4" s="35"/>
      <c r="BC4" s="27"/>
      <c r="BD4" s="43"/>
      <c r="BE4" s="42"/>
      <c r="BF4" s="44" t="s">
        <v>15</v>
      </c>
      <c r="BG4" s="44"/>
      <c r="BH4" s="44"/>
      <c r="BI4" s="44"/>
      <c r="BJ4" s="44"/>
      <c r="BK4" s="44"/>
      <c r="BL4" s="37" t="s">
        <v>35</v>
      </c>
      <c r="BM4" s="106">
        <f>IF('BİLGİ GİRİŞİ'!N4="","",'BİLGİ GİRİŞİ'!N4)</f>
        <v>2024</v>
      </c>
      <c r="BN4" s="106"/>
      <c r="BO4" s="107"/>
      <c r="BP4" s="38"/>
    </row>
    <row r="5" spans="1:68" ht="18" customHeight="1" x14ac:dyDescent="0.2">
      <c r="A5" s="129"/>
      <c r="B5" s="32"/>
      <c r="C5" s="129"/>
      <c r="E5" s="77" t="s">
        <v>151</v>
      </c>
      <c r="F5" s="78"/>
      <c r="G5" s="78"/>
      <c r="H5" s="78"/>
      <c r="I5" s="78"/>
      <c r="J5" s="78"/>
      <c r="K5" s="112" t="str">
        <f>IF('BİLGİ GİRİŞİ'!M3="","",'BİLGİ GİRİŞİ'!M3)</f>
        <v>ATATÜRK İLKOKULU</v>
      </c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3"/>
    </row>
    <row r="6" spans="1:68" ht="12.75" customHeight="1" x14ac:dyDescent="0.2">
      <c r="A6" s="129"/>
      <c r="B6" s="32"/>
      <c r="C6" s="129"/>
      <c r="D6" s="45"/>
      <c r="E6" s="128" t="s">
        <v>6</v>
      </c>
      <c r="F6" s="127" t="s">
        <v>3</v>
      </c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32" t="s">
        <v>16</v>
      </c>
      <c r="Z6" s="132"/>
      <c r="AA6" s="132"/>
      <c r="AB6" s="132"/>
      <c r="AC6" s="132"/>
      <c r="AD6" s="132"/>
      <c r="AE6" s="132"/>
      <c r="AF6" s="132"/>
      <c r="AG6" s="114" t="s">
        <v>0</v>
      </c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6"/>
      <c r="BL6" s="108" t="s">
        <v>1</v>
      </c>
      <c r="BM6" s="109"/>
      <c r="BN6" s="121" t="s">
        <v>2</v>
      </c>
      <c r="BO6" s="122"/>
      <c r="BP6" s="123"/>
    </row>
    <row r="7" spans="1:68" x14ac:dyDescent="0.2">
      <c r="A7" s="129"/>
      <c r="B7" s="32"/>
      <c r="C7" s="129"/>
      <c r="D7" s="46"/>
      <c r="E7" s="128"/>
      <c r="F7" s="135" t="s">
        <v>32</v>
      </c>
      <c r="G7" s="135"/>
      <c r="H7" s="135"/>
      <c r="I7" s="135"/>
      <c r="J7" s="132" t="s">
        <v>8</v>
      </c>
      <c r="K7" s="132"/>
      <c r="L7" s="132"/>
      <c r="M7" s="132"/>
      <c r="N7" s="132"/>
      <c r="O7" s="132"/>
      <c r="P7" s="132"/>
      <c r="Q7" s="132"/>
      <c r="R7" s="132"/>
      <c r="S7" s="132"/>
      <c r="T7" s="127" t="s">
        <v>131</v>
      </c>
      <c r="U7" s="127"/>
      <c r="V7" s="127"/>
      <c r="W7" s="127"/>
      <c r="X7" s="127"/>
      <c r="Y7" s="132"/>
      <c r="Z7" s="132"/>
      <c r="AA7" s="132"/>
      <c r="AB7" s="132"/>
      <c r="AC7" s="132"/>
      <c r="AD7" s="132"/>
      <c r="AE7" s="132"/>
      <c r="AF7" s="132"/>
      <c r="AG7" s="47">
        <v>1</v>
      </c>
      <c r="AH7" s="47">
        <v>2</v>
      </c>
      <c r="AI7" s="47">
        <v>3</v>
      </c>
      <c r="AJ7" s="47">
        <v>4</v>
      </c>
      <c r="AK7" s="47">
        <v>5</v>
      </c>
      <c r="AL7" s="47">
        <v>6</v>
      </c>
      <c r="AM7" s="47">
        <v>7</v>
      </c>
      <c r="AN7" s="47">
        <v>8</v>
      </c>
      <c r="AO7" s="47">
        <v>9</v>
      </c>
      <c r="AP7" s="47">
        <v>10</v>
      </c>
      <c r="AQ7" s="47">
        <v>11</v>
      </c>
      <c r="AR7" s="47">
        <v>12</v>
      </c>
      <c r="AS7" s="47">
        <v>13</v>
      </c>
      <c r="AT7" s="47">
        <v>14</v>
      </c>
      <c r="AU7" s="47">
        <v>15</v>
      </c>
      <c r="AV7" s="47">
        <v>16</v>
      </c>
      <c r="AW7" s="47">
        <v>17</v>
      </c>
      <c r="AX7" s="47">
        <v>18</v>
      </c>
      <c r="AY7" s="47">
        <v>19</v>
      </c>
      <c r="AZ7" s="47">
        <v>20</v>
      </c>
      <c r="BA7" s="47">
        <v>21</v>
      </c>
      <c r="BB7" s="47">
        <v>22</v>
      </c>
      <c r="BC7" s="47">
        <v>23</v>
      </c>
      <c r="BD7" s="47">
        <v>24</v>
      </c>
      <c r="BE7" s="47">
        <v>25</v>
      </c>
      <c r="BF7" s="47">
        <v>26</v>
      </c>
      <c r="BG7" s="47">
        <v>27</v>
      </c>
      <c r="BH7" s="47">
        <v>28</v>
      </c>
      <c r="BI7" s="47">
        <v>29</v>
      </c>
      <c r="BJ7" s="47">
        <v>30</v>
      </c>
      <c r="BK7" s="47">
        <v>31</v>
      </c>
      <c r="BL7" s="110"/>
      <c r="BM7" s="111"/>
      <c r="BN7" s="124"/>
      <c r="BO7" s="125"/>
      <c r="BP7" s="126"/>
    </row>
    <row r="8" spans="1:68" x14ac:dyDescent="0.2">
      <c r="A8" s="48">
        <v>30</v>
      </c>
      <c r="B8" s="49"/>
      <c r="C8" s="48">
        <v>101</v>
      </c>
      <c r="D8" s="50"/>
      <c r="E8" s="143">
        <v>1</v>
      </c>
      <c r="F8" s="103">
        <f>IF(A8="","",VLOOKUP(A8,'BİLGİ GİRİŞİ'!$A$3:$D$50,2,1))</f>
        <v>12345678939</v>
      </c>
      <c r="G8" s="103"/>
      <c r="H8" s="103"/>
      <c r="I8" s="103"/>
      <c r="J8" s="103" t="str">
        <f>IF(A8="","",VLOOKUP(A8,'BİLGİ GİRİŞİ'!$A$3:$D$50,3,1))</f>
        <v>Burak YILMAZ</v>
      </c>
      <c r="K8" s="103"/>
      <c r="L8" s="103"/>
      <c r="M8" s="103"/>
      <c r="N8" s="103"/>
      <c r="O8" s="103"/>
      <c r="P8" s="103"/>
      <c r="Q8" s="103"/>
      <c r="R8" s="103"/>
      <c r="S8" s="103"/>
      <c r="T8" s="103" t="str">
        <f>IF(A8="","",VLOOKUP(A8,'BİLGİ GİRİŞİ'!$A$3:$F$50,4,1))</f>
        <v>İlköğretim Mat.</v>
      </c>
      <c r="U8" s="103"/>
      <c r="V8" s="103"/>
      <c r="W8" s="103"/>
      <c r="X8" s="103"/>
      <c r="Y8" s="103" t="str">
        <f>IF(C8="","",VLOOKUP(C8,'BİLGİ GİRİŞİ'!$I$3:$J$50,2,1))</f>
        <v>Gündüz</v>
      </c>
      <c r="Z8" s="103"/>
      <c r="AA8" s="103"/>
      <c r="AB8" s="103"/>
      <c r="AC8" s="103"/>
      <c r="AD8" s="103"/>
      <c r="AE8" s="103"/>
      <c r="AF8" s="103"/>
      <c r="AG8" s="144">
        <v>2</v>
      </c>
      <c r="AH8" s="144">
        <v>2</v>
      </c>
      <c r="AI8" s="144">
        <v>2</v>
      </c>
      <c r="AJ8" s="144">
        <v>2</v>
      </c>
      <c r="AK8" s="144" t="s">
        <v>13</v>
      </c>
      <c r="AL8" s="144" t="s">
        <v>13</v>
      </c>
      <c r="AM8" s="144">
        <v>2</v>
      </c>
      <c r="AN8" s="144">
        <v>2</v>
      </c>
      <c r="AO8" s="144">
        <v>2</v>
      </c>
      <c r="AP8" s="144">
        <v>2</v>
      </c>
      <c r="AQ8" s="144">
        <v>2</v>
      </c>
      <c r="AR8" s="144" t="s">
        <v>13</v>
      </c>
      <c r="AS8" s="144" t="s">
        <v>13</v>
      </c>
      <c r="AT8" s="144">
        <v>2</v>
      </c>
      <c r="AU8" s="144">
        <v>2</v>
      </c>
      <c r="AV8" s="144">
        <v>2</v>
      </c>
      <c r="AW8" s="144">
        <v>2</v>
      </c>
      <c r="AX8" s="144">
        <v>2</v>
      </c>
      <c r="AY8" s="144" t="s">
        <v>13</v>
      </c>
      <c r="AZ8" s="144" t="s">
        <v>13</v>
      </c>
      <c r="BA8" s="144">
        <v>2</v>
      </c>
      <c r="BB8" s="144">
        <v>2</v>
      </c>
      <c r="BC8" s="144">
        <v>2</v>
      </c>
      <c r="BD8" s="144">
        <v>2</v>
      </c>
      <c r="BE8" s="144">
        <v>2</v>
      </c>
      <c r="BF8" s="144" t="s">
        <v>13</v>
      </c>
      <c r="BG8" s="144" t="s">
        <v>13</v>
      </c>
      <c r="BH8" s="144">
        <v>2</v>
      </c>
      <c r="BI8" s="144"/>
      <c r="BJ8" s="144">
        <v>2</v>
      </c>
      <c r="BK8" s="144"/>
      <c r="BL8" s="145">
        <f>SUM(AG8:BK8)</f>
        <v>42</v>
      </c>
      <c r="BM8" s="146"/>
      <c r="BN8" s="147"/>
      <c r="BO8" s="148"/>
      <c r="BP8" s="149"/>
    </row>
    <row r="9" spans="1:68" x14ac:dyDescent="0.2">
      <c r="A9" s="48">
        <v>29</v>
      </c>
      <c r="B9" s="49"/>
      <c r="C9" s="48">
        <v>102</v>
      </c>
      <c r="D9" s="50"/>
      <c r="E9" s="143">
        <v>2</v>
      </c>
      <c r="F9" s="103">
        <f>IF(A9="","",VLOOKUP(A9,'BİLGİ GİRİŞİ'!$A$3:$D$50,2,1))</f>
        <v>12345678938</v>
      </c>
      <c r="G9" s="103"/>
      <c r="H9" s="103"/>
      <c r="I9" s="103"/>
      <c r="J9" s="103" t="str">
        <f>IF(A9="","",VLOOKUP(A9,'BİLGİ GİRİŞİ'!$A$3:$D$50,3,1))</f>
        <v>Arif ACARLAR</v>
      </c>
      <c r="K9" s="103"/>
      <c r="L9" s="103"/>
      <c r="M9" s="103"/>
      <c r="N9" s="103"/>
      <c r="O9" s="103"/>
      <c r="P9" s="103"/>
      <c r="Q9" s="103"/>
      <c r="R9" s="103"/>
      <c r="S9" s="103"/>
      <c r="T9" s="103" t="str">
        <f>IF(A9="","",VLOOKUP(A9,'BİLGİ GİRİŞİ'!$A$3:$F$50,4,1))</f>
        <v>Hasta ve Y.Hiz.</v>
      </c>
      <c r="U9" s="103"/>
      <c r="V9" s="103"/>
      <c r="W9" s="103"/>
      <c r="X9" s="103"/>
      <c r="Y9" s="103" t="str">
        <f>IF(C9="","",VLOOKUP(C9,'BİLGİ GİRİŞİ'!$I$3:$J$50,2,1))</f>
        <v>Gece</v>
      </c>
      <c r="Z9" s="103"/>
      <c r="AA9" s="103"/>
      <c r="AB9" s="103"/>
      <c r="AC9" s="103"/>
      <c r="AD9" s="103"/>
      <c r="AE9" s="103"/>
      <c r="AF9" s="103"/>
      <c r="AG9" s="144">
        <v>3</v>
      </c>
      <c r="AH9" s="144">
        <v>3</v>
      </c>
      <c r="AI9" s="144">
        <v>3</v>
      </c>
      <c r="AJ9" s="144">
        <v>3</v>
      </c>
      <c r="AK9" s="144" t="s">
        <v>13</v>
      </c>
      <c r="AL9" s="144" t="s">
        <v>13</v>
      </c>
      <c r="AM9" s="144">
        <v>3</v>
      </c>
      <c r="AN9" s="144">
        <v>3</v>
      </c>
      <c r="AO9" s="144">
        <v>3</v>
      </c>
      <c r="AP9" s="144">
        <v>3</v>
      </c>
      <c r="AQ9" s="144">
        <v>3</v>
      </c>
      <c r="AR9" s="144" t="s">
        <v>13</v>
      </c>
      <c r="AS9" s="144" t="s">
        <v>13</v>
      </c>
      <c r="AT9" s="144">
        <v>3</v>
      </c>
      <c r="AU9" s="144">
        <v>3</v>
      </c>
      <c r="AV9" s="144">
        <v>3</v>
      </c>
      <c r="AW9" s="144">
        <v>3</v>
      </c>
      <c r="AX9" s="144">
        <v>3</v>
      </c>
      <c r="AY9" s="144" t="s">
        <v>13</v>
      </c>
      <c r="AZ9" s="144" t="s">
        <v>13</v>
      </c>
      <c r="BA9" s="144">
        <v>3</v>
      </c>
      <c r="BB9" s="144">
        <v>3</v>
      </c>
      <c r="BC9" s="144">
        <v>3</v>
      </c>
      <c r="BD9" s="144">
        <v>3</v>
      </c>
      <c r="BE9" s="144">
        <v>3</v>
      </c>
      <c r="BF9" s="144" t="s">
        <v>13</v>
      </c>
      <c r="BG9" s="144" t="s">
        <v>13</v>
      </c>
      <c r="BH9" s="144">
        <v>3</v>
      </c>
      <c r="BI9" s="144"/>
      <c r="BJ9" s="144">
        <v>3</v>
      </c>
      <c r="BK9" s="144"/>
      <c r="BL9" s="145">
        <f t="shared" ref="BL9:BL36" si="0">SUM(AG9:BK9)</f>
        <v>63</v>
      </c>
      <c r="BM9" s="146"/>
      <c r="BN9" s="147"/>
      <c r="BO9" s="148"/>
      <c r="BP9" s="149"/>
    </row>
    <row r="10" spans="1:68" x14ac:dyDescent="0.2">
      <c r="A10" s="48">
        <v>28</v>
      </c>
      <c r="B10" s="49"/>
      <c r="C10" s="48">
        <v>103</v>
      </c>
      <c r="D10" s="50"/>
      <c r="E10" s="143">
        <v>3</v>
      </c>
      <c r="F10" s="103">
        <f>IF(A10="","",VLOOKUP(A10,'BİLGİ GİRİŞİ'!$A$3:$D$50,2,1))</f>
        <v>12345678937</v>
      </c>
      <c r="G10" s="103"/>
      <c r="H10" s="103"/>
      <c r="I10" s="103"/>
      <c r="J10" s="103" t="str">
        <f>IF(A10="","",VLOOKUP(A10,'BİLGİ GİRİŞİ'!$A$3:$D$50,3,1))</f>
        <v>Orhan GÜR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 t="str">
        <f>IF(A10="","",VLOOKUP(A10,'BİLGİ GİRİŞİ'!$A$3:$F$50,4,1))</f>
        <v>Görsel San.</v>
      </c>
      <c r="U10" s="103"/>
      <c r="V10" s="103"/>
      <c r="W10" s="103"/>
      <c r="X10" s="103"/>
      <c r="Y10" s="103" t="str">
        <f>IF(C10="","",VLOOKUP(C10,'BİLGİ GİRİŞİ'!$I$3:$J$50,2,1))</f>
        <v>%25 Fazla Gündüz</v>
      </c>
      <c r="Z10" s="103"/>
      <c r="AA10" s="103"/>
      <c r="AB10" s="103"/>
      <c r="AC10" s="103"/>
      <c r="AD10" s="103"/>
      <c r="AE10" s="103"/>
      <c r="AF10" s="103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5">
        <f t="shared" si="0"/>
        <v>0</v>
      </c>
      <c r="BM10" s="146"/>
      <c r="BN10" s="147"/>
      <c r="BO10" s="148"/>
      <c r="BP10" s="149"/>
    </row>
    <row r="11" spans="1:68" x14ac:dyDescent="0.2">
      <c r="A11" s="48">
        <v>27</v>
      </c>
      <c r="B11" s="49"/>
      <c r="C11" s="48">
        <v>104</v>
      </c>
      <c r="D11" s="50"/>
      <c r="E11" s="143">
        <v>4</v>
      </c>
      <c r="F11" s="103">
        <f>IF(A11="","",VLOOKUP(A11,'BİLGİ GİRİŞİ'!$A$3:$D$50,2,1))</f>
        <v>12345678936</v>
      </c>
      <c r="G11" s="103"/>
      <c r="H11" s="103"/>
      <c r="I11" s="103"/>
      <c r="J11" s="103" t="str">
        <f>IF(A11="","",VLOOKUP(A11,'BİLGİ GİRİŞİ'!$A$3:$D$50,3,1))</f>
        <v>Bekir GERGER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 t="str">
        <f>IF(A11="","",VLOOKUP(A11,'BİLGİ GİRİŞİ'!$A$3:$F$50,4,1))</f>
        <v>Giy.Ür.Tekn.</v>
      </c>
      <c r="U11" s="103"/>
      <c r="V11" s="103"/>
      <c r="W11" s="103"/>
      <c r="X11" s="103"/>
      <c r="Y11" s="103" t="str">
        <f>IF(C11="","",VLOOKUP(C11,'BİLGİ GİRİŞİ'!$I$3:$J$50,2,1))</f>
        <v>%25 Fazla Gece</v>
      </c>
      <c r="Z11" s="103"/>
      <c r="AA11" s="103"/>
      <c r="AB11" s="103"/>
      <c r="AC11" s="103"/>
      <c r="AD11" s="103"/>
      <c r="AE11" s="103"/>
      <c r="AF11" s="103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5">
        <f t="shared" si="0"/>
        <v>0</v>
      </c>
      <c r="BM11" s="146"/>
      <c r="BN11" s="147"/>
      <c r="BO11" s="148"/>
      <c r="BP11" s="149"/>
    </row>
    <row r="12" spans="1:68" x14ac:dyDescent="0.2">
      <c r="A12" s="48">
        <v>26</v>
      </c>
      <c r="B12" s="49"/>
      <c r="C12" s="48">
        <v>105</v>
      </c>
      <c r="D12" s="50"/>
      <c r="E12" s="143">
        <v>5</v>
      </c>
      <c r="F12" s="103">
        <f>IF(A12="","",VLOOKUP(A12,'BİLGİ GİRİŞİ'!$A$3:$D$50,2,1))</f>
        <v>12345678935</v>
      </c>
      <c r="G12" s="103"/>
      <c r="H12" s="103"/>
      <c r="I12" s="103"/>
      <c r="J12" s="103" t="str">
        <f>IF(A12="","",VLOOKUP(A12,'BİLGİ GİRİŞİ'!$A$3:$D$50,3,1))</f>
        <v>Halil KULA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 t="str">
        <f>IF(A12="","",VLOOKUP(A12,'BİLGİ GİRİŞİ'!$A$3:$F$50,4,1))</f>
        <v>Fizik</v>
      </c>
      <c r="U12" s="103"/>
      <c r="V12" s="103"/>
      <c r="W12" s="103"/>
      <c r="X12" s="103"/>
      <c r="Y12" s="103" t="str">
        <f>IF(C12="","",VLOOKUP(C12,'BİLGİ GİRİŞİ'!$I$3:$J$50,2,1))</f>
        <v>%25 Fazla Gece</v>
      </c>
      <c r="Z12" s="103"/>
      <c r="AA12" s="103"/>
      <c r="AB12" s="103"/>
      <c r="AC12" s="103"/>
      <c r="AD12" s="103"/>
      <c r="AE12" s="103"/>
      <c r="AF12" s="103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5">
        <f t="shared" si="0"/>
        <v>0</v>
      </c>
      <c r="BM12" s="146"/>
      <c r="BN12" s="147"/>
      <c r="BO12" s="148"/>
      <c r="BP12" s="149"/>
    </row>
    <row r="13" spans="1:68" x14ac:dyDescent="0.2">
      <c r="A13" s="48">
        <v>25</v>
      </c>
      <c r="B13" s="49"/>
      <c r="C13" s="48">
        <v>106</v>
      </c>
      <c r="D13" s="50"/>
      <c r="E13" s="143">
        <v>6</v>
      </c>
      <c r="F13" s="103">
        <f>IF(A13="","",VLOOKUP(A13,'BİLGİ GİRİŞİ'!$A$3:$D$50,2,1))</f>
        <v>12345678934</v>
      </c>
      <c r="G13" s="103"/>
      <c r="H13" s="103"/>
      <c r="I13" s="103"/>
      <c r="J13" s="103" t="str">
        <f>IF(A13="","",VLOOKUP(A13,'BİLGİ GİRİŞİ'!$A$3:$D$50,3,1))</f>
        <v>Fatih AYDIN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 t="str">
        <f>IF(A13="","",VLOOKUP(A13,'BİLGİ GİRİŞİ'!$A$3:$F$50,4,1))</f>
        <v>Fen Bil.</v>
      </c>
      <c r="U13" s="103"/>
      <c r="V13" s="103"/>
      <c r="W13" s="103"/>
      <c r="X13" s="103"/>
      <c r="Y13" s="103" t="str">
        <f>IF(C13="","",VLOOKUP(C13,'BİLGİ GİRİŞİ'!$I$3:$J$50,2,1))</f>
        <v>Belleticilik</v>
      </c>
      <c r="Z13" s="103"/>
      <c r="AA13" s="103"/>
      <c r="AB13" s="103"/>
      <c r="AC13" s="103"/>
      <c r="AD13" s="103"/>
      <c r="AE13" s="103"/>
      <c r="AF13" s="103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5">
        <f t="shared" si="0"/>
        <v>0</v>
      </c>
      <c r="BM13" s="146"/>
      <c r="BN13" s="147"/>
      <c r="BO13" s="148"/>
      <c r="BP13" s="149"/>
    </row>
    <row r="14" spans="1:68" x14ac:dyDescent="0.2">
      <c r="A14" s="48">
        <v>24</v>
      </c>
      <c r="B14" s="49"/>
      <c r="C14" s="48">
        <v>107</v>
      </c>
      <c r="D14" s="50"/>
      <c r="E14" s="143">
        <v>7</v>
      </c>
      <c r="F14" s="103">
        <f>IF(A14="","",VLOOKUP(A14,'BİLGİ GİRİŞİ'!$A$3:$D$50,2,1))</f>
        <v>12345678933</v>
      </c>
      <c r="G14" s="103"/>
      <c r="H14" s="103"/>
      <c r="I14" s="103"/>
      <c r="J14" s="103" t="str">
        <f>IF(A14="","",VLOOKUP(A14,'BİLGİ GİRİŞİ'!$A$3:$D$50,3,1))</f>
        <v>Kadir ATMACA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 t="str">
        <f>IF(A14="","",VLOOKUP(A14,'BİLGİ GİRİŞİ'!$A$3:$F$50,4,1))</f>
        <v>Felsefe</v>
      </c>
      <c r="U14" s="103"/>
      <c r="V14" s="103"/>
      <c r="W14" s="103"/>
      <c r="X14" s="103"/>
      <c r="Y14" s="103" t="str">
        <f>IF(C14="","",VLOOKUP(C14,'BİLGİ GİRİŞİ'!$I$3:$J$50,2,1))</f>
        <v>Sınav Görevi</v>
      </c>
      <c r="Z14" s="103"/>
      <c r="AA14" s="103"/>
      <c r="AB14" s="103"/>
      <c r="AC14" s="103"/>
      <c r="AD14" s="103"/>
      <c r="AE14" s="103"/>
      <c r="AF14" s="103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5">
        <f t="shared" si="0"/>
        <v>0</v>
      </c>
      <c r="BM14" s="146"/>
      <c r="BN14" s="147"/>
      <c r="BO14" s="148"/>
      <c r="BP14" s="149"/>
    </row>
    <row r="15" spans="1:68" x14ac:dyDescent="0.2">
      <c r="A15" s="48">
        <v>23</v>
      </c>
      <c r="B15" s="49"/>
      <c r="C15" s="48">
        <v>108</v>
      </c>
      <c r="D15" s="50"/>
      <c r="E15" s="143">
        <v>8</v>
      </c>
      <c r="F15" s="103">
        <f>IF(A15="","",VLOOKUP(A15,'BİLGİ GİRİŞİ'!$A$3:$D$50,2,1))</f>
        <v>12345678932</v>
      </c>
      <c r="G15" s="103"/>
      <c r="H15" s="103"/>
      <c r="I15" s="103"/>
      <c r="J15" s="103" t="str">
        <f>IF(A15="","",VLOOKUP(A15,'BİLGİ GİRİŞİ'!$A$3:$D$50,3,1))</f>
        <v>Cemal BERKİN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 t="str">
        <f>IF(A15="","",VLOOKUP(A15,'BİLGİ GİRİŞİ'!$A$3:$F$50,4,1))</f>
        <v>Elekt.Tekn.</v>
      </c>
      <c r="U15" s="103"/>
      <c r="V15" s="103"/>
      <c r="W15" s="103"/>
      <c r="X15" s="103"/>
      <c r="Y15" s="103" t="str">
        <f>IF(C15="","",VLOOKUP(C15,'BİLGİ GİRİŞİ'!$I$3:$J$50,2,1))</f>
        <v>Egzersiz</v>
      </c>
      <c r="Z15" s="103"/>
      <c r="AA15" s="103"/>
      <c r="AB15" s="103"/>
      <c r="AC15" s="103"/>
      <c r="AD15" s="103"/>
      <c r="AE15" s="103"/>
      <c r="AF15" s="103"/>
      <c r="AG15" s="144"/>
      <c r="AH15" s="144"/>
      <c r="AI15" s="144"/>
      <c r="AJ15" s="144"/>
      <c r="AK15" s="144"/>
      <c r="AL15" s="144"/>
      <c r="AM15" s="144"/>
      <c r="AN15" s="144"/>
      <c r="AO15" s="144"/>
      <c r="AP15" s="150"/>
      <c r="AQ15" s="151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5">
        <f t="shared" si="0"/>
        <v>0</v>
      </c>
      <c r="BM15" s="146"/>
      <c r="BN15" s="147"/>
      <c r="BO15" s="148"/>
      <c r="BP15" s="149"/>
    </row>
    <row r="16" spans="1:68" x14ac:dyDescent="0.2">
      <c r="A16" s="48">
        <v>22</v>
      </c>
      <c r="B16" s="49"/>
      <c r="C16" s="48">
        <v>109</v>
      </c>
      <c r="D16" s="50"/>
      <c r="E16" s="143">
        <v>9</v>
      </c>
      <c r="F16" s="103">
        <f>IF(A16="","",VLOOKUP(A16,'BİLGİ GİRİŞİ'!$A$3:$D$50,2,1))</f>
        <v>12345678931</v>
      </c>
      <c r="G16" s="103"/>
      <c r="H16" s="103"/>
      <c r="I16" s="103"/>
      <c r="J16" s="103" t="str">
        <f>IF(A16="","",VLOOKUP(A16,'BİLGİ GİRİŞİ'!$A$3:$D$50,3,1))</f>
        <v>Ali DEMİR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 t="str">
        <f>IF(A16="","",VLOOKUP(A16,'BİLGİ GİRİŞİ'!$A$3:$F$50,4,1))</f>
        <v>El San.Tekn.</v>
      </c>
      <c r="U16" s="103"/>
      <c r="V16" s="103"/>
      <c r="W16" s="103"/>
      <c r="X16" s="103"/>
      <c r="Y16" s="103" t="str">
        <f>IF(C16="","",VLOOKUP(C16,'BİLGİ GİRİŞİ'!$I$3:$J$50,2,1))</f>
        <v>Hizmet İçi</v>
      </c>
      <c r="Z16" s="103"/>
      <c r="AA16" s="103"/>
      <c r="AB16" s="103"/>
      <c r="AC16" s="103"/>
      <c r="AD16" s="103"/>
      <c r="AE16" s="103"/>
      <c r="AF16" s="103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5">
        <f t="shared" si="0"/>
        <v>0</v>
      </c>
      <c r="BM16" s="146"/>
      <c r="BN16" s="147"/>
      <c r="BO16" s="148"/>
      <c r="BP16" s="149"/>
    </row>
    <row r="17" spans="1:68" x14ac:dyDescent="0.2">
      <c r="A17" s="48">
        <v>21</v>
      </c>
      <c r="B17" s="49"/>
      <c r="C17" s="48">
        <v>110</v>
      </c>
      <c r="D17" s="50"/>
      <c r="E17" s="143">
        <v>10</v>
      </c>
      <c r="F17" s="103">
        <f>IF(A17="","",VLOOKUP(A17,'BİLGİ GİRİŞİ'!$A$3:$D$50,2,1))</f>
        <v>12345678930</v>
      </c>
      <c r="G17" s="103"/>
      <c r="H17" s="103"/>
      <c r="I17" s="103"/>
      <c r="J17" s="103" t="str">
        <f>IF(A17="","",VLOOKUP(A17,'BİLGİ GİRİŞİ'!$A$3:$D$50,3,1))</f>
        <v>Kadir AKTAŞ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 t="str">
        <f>IF(A17="","",VLOOKUP(A17,'BİLGİ GİRİŞİ'!$A$3:$F$50,4,1))</f>
        <v>Din Kült.</v>
      </c>
      <c r="U17" s="103"/>
      <c r="V17" s="103"/>
      <c r="W17" s="103"/>
      <c r="X17" s="103"/>
      <c r="Y17" s="103" t="str">
        <f>IF(C17="","",VLOOKUP(C17,'BİLGİ GİRİŞİ'!$I$3:$J$50,2,1))</f>
        <v>Ekd.Yer.Geç.Gör. Gündüz</v>
      </c>
      <c r="Z17" s="103"/>
      <c r="AA17" s="103"/>
      <c r="AB17" s="103"/>
      <c r="AC17" s="103"/>
      <c r="AD17" s="103"/>
      <c r="AE17" s="103"/>
      <c r="AF17" s="103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5">
        <f t="shared" si="0"/>
        <v>0</v>
      </c>
      <c r="BM17" s="146"/>
      <c r="BN17" s="147"/>
      <c r="BO17" s="148"/>
      <c r="BP17" s="149"/>
    </row>
    <row r="18" spans="1:68" x14ac:dyDescent="0.2">
      <c r="A18" s="48">
        <v>20</v>
      </c>
      <c r="B18" s="49"/>
      <c r="C18" s="48">
        <v>111</v>
      </c>
      <c r="D18" s="50"/>
      <c r="E18" s="143">
        <v>11</v>
      </c>
      <c r="F18" s="103">
        <f>IF(A18="","",VLOOKUP(A18,'BİLGİ GİRİŞİ'!$A$3:$D$50,2,1))</f>
        <v>12345678929</v>
      </c>
      <c r="G18" s="103"/>
      <c r="H18" s="103"/>
      <c r="I18" s="103"/>
      <c r="J18" s="103" t="str">
        <f>IF(A18="","",VLOOKUP(A18,'BİLGİ GİRİŞİ'!$A$3:$D$50,3,1))</f>
        <v>Emre BULUT</v>
      </c>
      <c r="K18" s="103"/>
      <c r="L18" s="103"/>
      <c r="M18" s="103"/>
      <c r="N18" s="103"/>
      <c r="O18" s="103"/>
      <c r="P18" s="103"/>
      <c r="Q18" s="103"/>
      <c r="R18" s="103"/>
      <c r="S18" s="103"/>
      <c r="T18" s="103" t="str">
        <f>IF(A18="","",VLOOKUP(A18,'BİLGİ GİRİŞİ'!$A$3:$F$50,4,1))</f>
        <v>Ç.Gelişimi</v>
      </c>
      <c r="U18" s="103"/>
      <c r="V18" s="103"/>
      <c r="W18" s="103"/>
      <c r="X18" s="103"/>
      <c r="Y18" s="103" t="str">
        <f>IF(C18="","",VLOOKUP(C18,'BİLGİ GİRİŞİ'!$I$3:$J$50,2,1))</f>
        <v>Ekd.Yer.Geç.Gör. Gece</v>
      </c>
      <c r="Z18" s="103"/>
      <c r="AA18" s="103"/>
      <c r="AB18" s="103"/>
      <c r="AC18" s="103"/>
      <c r="AD18" s="103"/>
      <c r="AE18" s="103"/>
      <c r="AF18" s="103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5">
        <f t="shared" si="0"/>
        <v>0</v>
      </c>
      <c r="BM18" s="146"/>
      <c r="BN18" s="147"/>
      <c r="BO18" s="148"/>
      <c r="BP18" s="149"/>
    </row>
    <row r="19" spans="1:68" x14ac:dyDescent="0.2">
      <c r="A19" s="48"/>
      <c r="B19" s="49"/>
      <c r="C19" s="48"/>
      <c r="D19" s="50"/>
      <c r="E19" s="143">
        <v>12</v>
      </c>
      <c r="F19" s="103" t="str">
        <f>IF(A19="","",VLOOKUP(A19,'BİLGİ GİRİŞİ'!$A$3:$D$50,2,1))</f>
        <v/>
      </c>
      <c r="G19" s="103"/>
      <c r="H19" s="103"/>
      <c r="I19" s="103"/>
      <c r="J19" s="103" t="str">
        <f>IF(A19="","",VLOOKUP(A19,'BİLGİ GİRİŞİ'!$A$3:$D$50,3,1))</f>
        <v/>
      </c>
      <c r="K19" s="103"/>
      <c r="L19" s="103"/>
      <c r="M19" s="103"/>
      <c r="N19" s="103"/>
      <c r="O19" s="103"/>
      <c r="P19" s="103"/>
      <c r="Q19" s="103"/>
      <c r="R19" s="103"/>
      <c r="S19" s="103"/>
      <c r="T19" s="103" t="str">
        <f>IF(A19="","",VLOOKUP(A19,'BİLGİ GİRİŞİ'!$A$3:$F$50,4,1))</f>
        <v/>
      </c>
      <c r="U19" s="103"/>
      <c r="V19" s="103"/>
      <c r="W19" s="103"/>
      <c r="X19" s="103"/>
      <c r="Y19" s="103" t="str">
        <f>IF(C19="","",VLOOKUP(C19,'BİLGİ GİRİŞİ'!$I$3:$J$50,2,1))</f>
        <v/>
      </c>
      <c r="Z19" s="103"/>
      <c r="AA19" s="103"/>
      <c r="AB19" s="103"/>
      <c r="AC19" s="103"/>
      <c r="AD19" s="103"/>
      <c r="AE19" s="103"/>
      <c r="AF19" s="103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5">
        <f t="shared" si="0"/>
        <v>0</v>
      </c>
      <c r="BM19" s="146"/>
      <c r="BN19" s="147"/>
      <c r="BO19" s="148"/>
      <c r="BP19" s="149"/>
    </row>
    <row r="20" spans="1:68" x14ac:dyDescent="0.2">
      <c r="A20" s="48"/>
      <c r="B20" s="49"/>
      <c r="C20" s="48"/>
      <c r="D20" s="50"/>
      <c r="E20" s="143">
        <v>13</v>
      </c>
      <c r="F20" s="103" t="str">
        <f>IF(A20="","",VLOOKUP(A20,'BİLGİ GİRİŞİ'!$A$3:$D$50,2,1))</f>
        <v/>
      </c>
      <c r="G20" s="103"/>
      <c r="H20" s="103"/>
      <c r="I20" s="103"/>
      <c r="J20" s="103" t="str">
        <f>IF(A20="","",VLOOKUP(A20,'BİLGİ GİRİŞİ'!$A$3:$D$50,3,1))</f>
        <v/>
      </c>
      <c r="K20" s="103"/>
      <c r="L20" s="103"/>
      <c r="M20" s="103"/>
      <c r="N20" s="103"/>
      <c r="O20" s="103"/>
      <c r="P20" s="103"/>
      <c r="Q20" s="103"/>
      <c r="R20" s="103"/>
      <c r="S20" s="103"/>
      <c r="T20" s="103" t="str">
        <f>IF(A20="","",VLOOKUP(A20,'BİLGİ GİRİŞİ'!$A$3:$F$50,4,1))</f>
        <v/>
      </c>
      <c r="U20" s="103"/>
      <c r="V20" s="103"/>
      <c r="W20" s="103"/>
      <c r="X20" s="103"/>
      <c r="Y20" s="103" t="str">
        <f>IF(C20="","",VLOOKUP(C20,'BİLGİ GİRİŞİ'!$I$3:$J$50,2,1))</f>
        <v/>
      </c>
      <c r="Z20" s="103"/>
      <c r="AA20" s="103"/>
      <c r="AB20" s="103"/>
      <c r="AC20" s="103"/>
      <c r="AD20" s="103"/>
      <c r="AE20" s="103"/>
      <c r="AF20" s="103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5">
        <f t="shared" si="0"/>
        <v>0</v>
      </c>
      <c r="BM20" s="146"/>
      <c r="BN20" s="147"/>
      <c r="BO20" s="148"/>
      <c r="BP20" s="149"/>
    </row>
    <row r="21" spans="1:68" x14ac:dyDescent="0.2">
      <c r="A21" s="48"/>
      <c r="B21" s="49"/>
      <c r="C21" s="48"/>
      <c r="D21" s="50"/>
      <c r="E21" s="143">
        <v>14</v>
      </c>
      <c r="F21" s="103" t="str">
        <f>IF(A21="","",VLOOKUP(A21,'BİLGİ GİRİŞİ'!$A$3:$D$50,2,1))</f>
        <v/>
      </c>
      <c r="G21" s="103"/>
      <c r="H21" s="103"/>
      <c r="I21" s="103"/>
      <c r="J21" s="103" t="str">
        <f>IF(A21="","",VLOOKUP(A21,'BİLGİ GİRİŞİ'!$A$3:$D$50,3,1))</f>
        <v/>
      </c>
      <c r="K21" s="103"/>
      <c r="L21" s="103"/>
      <c r="M21" s="103"/>
      <c r="N21" s="103"/>
      <c r="O21" s="103"/>
      <c r="P21" s="103"/>
      <c r="Q21" s="103"/>
      <c r="R21" s="103"/>
      <c r="S21" s="103"/>
      <c r="T21" s="103" t="str">
        <f>IF(A21="","",VLOOKUP(A21,'BİLGİ GİRİŞİ'!$A$3:$F$50,4,1))</f>
        <v/>
      </c>
      <c r="U21" s="103"/>
      <c r="V21" s="103"/>
      <c r="W21" s="103"/>
      <c r="X21" s="103"/>
      <c r="Y21" s="103" t="str">
        <f>IF(C21="","",VLOOKUP(C21,'BİLGİ GİRİŞİ'!$I$3:$J$50,2,1))</f>
        <v/>
      </c>
      <c r="Z21" s="103"/>
      <c r="AA21" s="103"/>
      <c r="AB21" s="103"/>
      <c r="AC21" s="103"/>
      <c r="AD21" s="103"/>
      <c r="AE21" s="103"/>
      <c r="AF21" s="103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5">
        <f t="shared" si="0"/>
        <v>0</v>
      </c>
      <c r="BM21" s="146"/>
      <c r="BN21" s="147"/>
      <c r="BO21" s="148"/>
      <c r="BP21" s="149"/>
    </row>
    <row r="22" spans="1:68" x14ac:dyDescent="0.2">
      <c r="A22" s="48"/>
      <c r="B22" s="49"/>
      <c r="C22" s="48"/>
      <c r="D22" s="50"/>
      <c r="E22" s="143">
        <v>15</v>
      </c>
      <c r="F22" s="103" t="str">
        <f>IF(A22="","",VLOOKUP(A22,'BİLGİ GİRİŞİ'!$A$3:$D$50,2,1))</f>
        <v/>
      </c>
      <c r="G22" s="103"/>
      <c r="H22" s="103"/>
      <c r="I22" s="103"/>
      <c r="J22" s="103" t="str">
        <f>IF(A22="","",VLOOKUP(A22,'BİLGİ GİRİŞİ'!$A$3:$D$50,3,1))</f>
        <v/>
      </c>
      <c r="K22" s="103"/>
      <c r="L22" s="103"/>
      <c r="M22" s="103"/>
      <c r="N22" s="103"/>
      <c r="O22" s="103"/>
      <c r="P22" s="103"/>
      <c r="Q22" s="103"/>
      <c r="R22" s="103"/>
      <c r="S22" s="103"/>
      <c r="T22" s="103" t="str">
        <f>IF(A22="","",VLOOKUP(A22,'BİLGİ GİRİŞİ'!$A$3:$F$50,4,1))</f>
        <v/>
      </c>
      <c r="U22" s="103"/>
      <c r="V22" s="103"/>
      <c r="W22" s="103"/>
      <c r="X22" s="103"/>
      <c r="Y22" s="103" t="str">
        <f>IF(C22="","",VLOOKUP(C22,'BİLGİ GİRİŞİ'!$I$3:$J$50,2,1))</f>
        <v/>
      </c>
      <c r="Z22" s="103"/>
      <c r="AA22" s="103"/>
      <c r="AB22" s="103"/>
      <c r="AC22" s="103"/>
      <c r="AD22" s="103"/>
      <c r="AE22" s="103"/>
      <c r="AF22" s="103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5">
        <f t="shared" si="0"/>
        <v>0</v>
      </c>
      <c r="BM22" s="146"/>
      <c r="BN22" s="147"/>
      <c r="BO22" s="148"/>
      <c r="BP22" s="149"/>
    </row>
    <row r="23" spans="1:68" x14ac:dyDescent="0.2">
      <c r="A23" s="48"/>
      <c r="B23" s="49"/>
      <c r="C23" s="48"/>
      <c r="D23" s="50"/>
      <c r="E23" s="143">
        <v>16</v>
      </c>
      <c r="F23" s="103" t="str">
        <f>IF(A23="","",VLOOKUP(A23,'BİLGİ GİRİŞİ'!$A$3:$D$50,2,1))</f>
        <v/>
      </c>
      <c r="G23" s="103"/>
      <c r="H23" s="103"/>
      <c r="I23" s="103"/>
      <c r="J23" s="103" t="str">
        <f>IF(A23="","",VLOOKUP(A23,'BİLGİ GİRİŞİ'!$A$3:$D$50,3,1))</f>
        <v/>
      </c>
      <c r="K23" s="103"/>
      <c r="L23" s="103"/>
      <c r="M23" s="103"/>
      <c r="N23" s="103"/>
      <c r="O23" s="103"/>
      <c r="P23" s="103"/>
      <c r="Q23" s="103"/>
      <c r="R23" s="103"/>
      <c r="S23" s="103"/>
      <c r="T23" s="103" t="str">
        <f>IF(A23="","",VLOOKUP(A23,'BİLGİ GİRİŞİ'!$A$3:$F$50,4,1))</f>
        <v/>
      </c>
      <c r="U23" s="103"/>
      <c r="V23" s="103"/>
      <c r="W23" s="103"/>
      <c r="X23" s="103"/>
      <c r="Y23" s="103" t="str">
        <f>IF(C23="","",VLOOKUP(C23,'BİLGİ GİRİŞİ'!$I$3:$J$50,2,1))</f>
        <v/>
      </c>
      <c r="Z23" s="103"/>
      <c r="AA23" s="103"/>
      <c r="AB23" s="103"/>
      <c r="AC23" s="103"/>
      <c r="AD23" s="103"/>
      <c r="AE23" s="103"/>
      <c r="AF23" s="103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5">
        <f t="shared" si="0"/>
        <v>0</v>
      </c>
      <c r="BM23" s="146"/>
      <c r="BN23" s="147"/>
      <c r="BO23" s="148"/>
      <c r="BP23" s="149"/>
    </row>
    <row r="24" spans="1:68" x14ac:dyDescent="0.2">
      <c r="A24" s="48"/>
      <c r="B24" s="49"/>
      <c r="C24" s="48"/>
      <c r="D24" s="50"/>
      <c r="E24" s="143">
        <v>17</v>
      </c>
      <c r="F24" s="103" t="str">
        <f>IF(A24="","",VLOOKUP(A24,'BİLGİ GİRİŞİ'!$A$3:$D$50,2,1))</f>
        <v/>
      </c>
      <c r="G24" s="103"/>
      <c r="H24" s="103"/>
      <c r="I24" s="103"/>
      <c r="J24" s="103" t="str">
        <f>IF(A24="","",VLOOKUP(A24,'BİLGİ GİRİŞİ'!$A$3:$D$50,3,1))</f>
        <v/>
      </c>
      <c r="K24" s="103"/>
      <c r="L24" s="103"/>
      <c r="M24" s="103"/>
      <c r="N24" s="103"/>
      <c r="O24" s="103"/>
      <c r="P24" s="103"/>
      <c r="Q24" s="103"/>
      <c r="R24" s="103"/>
      <c r="S24" s="103"/>
      <c r="T24" s="103" t="str">
        <f>IF(A24="","",VLOOKUP(A24,'BİLGİ GİRİŞİ'!$A$3:$F$50,4,1))</f>
        <v/>
      </c>
      <c r="U24" s="103"/>
      <c r="V24" s="103"/>
      <c r="W24" s="103"/>
      <c r="X24" s="103"/>
      <c r="Y24" s="103" t="str">
        <f>IF(C24="","",VLOOKUP(C24,'BİLGİ GİRİŞİ'!$I$3:$J$50,2,1))</f>
        <v/>
      </c>
      <c r="Z24" s="103"/>
      <c r="AA24" s="103"/>
      <c r="AB24" s="103"/>
      <c r="AC24" s="103"/>
      <c r="AD24" s="103"/>
      <c r="AE24" s="103"/>
      <c r="AF24" s="103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5">
        <f t="shared" si="0"/>
        <v>0</v>
      </c>
      <c r="BM24" s="146"/>
      <c r="BN24" s="147"/>
      <c r="BO24" s="148"/>
      <c r="BP24" s="149"/>
    </row>
    <row r="25" spans="1:68" x14ac:dyDescent="0.2">
      <c r="A25" s="48"/>
      <c r="B25" s="49"/>
      <c r="C25" s="48"/>
      <c r="D25" s="50"/>
      <c r="E25" s="143">
        <v>18</v>
      </c>
      <c r="F25" s="103" t="str">
        <f>IF(A25="","",VLOOKUP(A25,'BİLGİ GİRİŞİ'!$A$3:$D$50,2,1))</f>
        <v/>
      </c>
      <c r="G25" s="103"/>
      <c r="H25" s="103"/>
      <c r="I25" s="103"/>
      <c r="J25" s="103" t="str">
        <f>IF(A25="","",VLOOKUP(A25,'BİLGİ GİRİŞİ'!$A$3:$D$50,3,1))</f>
        <v/>
      </c>
      <c r="K25" s="103"/>
      <c r="L25" s="103"/>
      <c r="M25" s="103"/>
      <c r="N25" s="103"/>
      <c r="O25" s="103"/>
      <c r="P25" s="103"/>
      <c r="Q25" s="103"/>
      <c r="R25" s="103"/>
      <c r="S25" s="103"/>
      <c r="T25" s="103" t="str">
        <f>IF(A25="","",VLOOKUP(A25,'BİLGİ GİRİŞİ'!$A$3:$F$50,4,1))</f>
        <v/>
      </c>
      <c r="U25" s="103"/>
      <c r="V25" s="103"/>
      <c r="W25" s="103"/>
      <c r="X25" s="103"/>
      <c r="Y25" s="103" t="str">
        <f>IF(C25="","",VLOOKUP(C25,'BİLGİ GİRİŞİ'!$I$3:$J$50,2,1))</f>
        <v/>
      </c>
      <c r="Z25" s="103"/>
      <c r="AA25" s="103"/>
      <c r="AB25" s="103"/>
      <c r="AC25" s="103"/>
      <c r="AD25" s="103"/>
      <c r="AE25" s="103"/>
      <c r="AF25" s="103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5">
        <f t="shared" si="0"/>
        <v>0</v>
      </c>
      <c r="BM25" s="146"/>
      <c r="BN25" s="147"/>
      <c r="BO25" s="148"/>
      <c r="BP25" s="149"/>
    </row>
    <row r="26" spans="1:68" x14ac:dyDescent="0.2">
      <c r="A26" s="48"/>
      <c r="B26" s="49"/>
      <c r="C26" s="48"/>
      <c r="D26" s="50"/>
      <c r="E26" s="143">
        <v>19</v>
      </c>
      <c r="F26" s="103" t="str">
        <f>IF(A26="","",VLOOKUP(A26,'BİLGİ GİRİŞİ'!$A$3:$D$50,2,1))</f>
        <v/>
      </c>
      <c r="G26" s="103"/>
      <c r="H26" s="103"/>
      <c r="I26" s="103"/>
      <c r="J26" s="103" t="str">
        <f>IF(A26="","",VLOOKUP(A26,'BİLGİ GİRİŞİ'!$A$3:$D$50,3,1))</f>
        <v/>
      </c>
      <c r="K26" s="103"/>
      <c r="L26" s="103"/>
      <c r="M26" s="103"/>
      <c r="N26" s="103"/>
      <c r="O26" s="103"/>
      <c r="P26" s="103"/>
      <c r="Q26" s="103"/>
      <c r="R26" s="103"/>
      <c r="S26" s="103"/>
      <c r="T26" s="103" t="str">
        <f>IF(A26="","",VLOOKUP(A26,'BİLGİ GİRİŞİ'!$A$3:$F$50,4,1))</f>
        <v/>
      </c>
      <c r="U26" s="103"/>
      <c r="V26" s="103"/>
      <c r="W26" s="103"/>
      <c r="X26" s="103"/>
      <c r="Y26" s="103" t="str">
        <f>IF(C26="","",VLOOKUP(C26,'BİLGİ GİRİŞİ'!$I$3:$J$50,2,1))</f>
        <v/>
      </c>
      <c r="Z26" s="103"/>
      <c r="AA26" s="103"/>
      <c r="AB26" s="103"/>
      <c r="AC26" s="103"/>
      <c r="AD26" s="103"/>
      <c r="AE26" s="103"/>
      <c r="AF26" s="103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5">
        <f t="shared" si="0"/>
        <v>0</v>
      </c>
      <c r="BM26" s="146"/>
      <c r="BN26" s="147"/>
      <c r="BO26" s="148"/>
      <c r="BP26" s="149"/>
    </row>
    <row r="27" spans="1:68" ht="15" x14ac:dyDescent="0.2">
      <c r="A27" s="48"/>
      <c r="B27" s="49"/>
      <c r="C27" s="48"/>
      <c r="D27" s="50"/>
      <c r="E27" s="143">
        <v>20</v>
      </c>
      <c r="F27" s="103" t="str">
        <f>IF(A27="","",VLOOKUP(A27,'BİLGİ GİRİŞİ'!$A$3:$D$50,2,1))</f>
        <v/>
      </c>
      <c r="G27" s="103"/>
      <c r="H27" s="103"/>
      <c r="I27" s="103"/>
      <c r="J27" s="103" t="str">
        <f>IF(A27="","",VLOOKUP(A27,'BİLGİ GİRİŞİ'!$A$3:$D$50,3,1))</f>
        <v/>
      </c>
      <c r="K27" s="103"/>
      <c r="L27" s="103"/>
      <c r="M27" s="103"/>
      <c r="N27" s="103"/>
      <c r="O27" s="103"/>
      <c r="P27" s="103"/>
      <c r="Q27" s="103"/>
      <c r="R27" s="103"/>
      <c r="S27" s="103"/>
      <c r="T27" s="103" t="str">
        <f>IF(A27="","",VLOOKUP(A27,'BİLGİ GİRİŞİ'!$A$3:$F$50,4,1))</f>
        <v/>
      </c>
      <c r="U27" s="103"/>
      <c r="V27" s="103"/>
      <c r="W27" s="103"/>
      <c r="X27" s="103"/>
      <c r="Y27" s="103" t="str">
        <f>IF(C27="","",VLOOKUP(C27,'BİLGİ GİRİŞİ'!$I$3:$J$50,2,1))</f>
        <v/>
      </c>
      <c r="Z27" s="103"/>
      <c r="AA27" s="103"/>
      <c r="AB27" s="103"/>
      <c r="AC27" s="103"/>
      <c r="AD27" s="103"/>
      <c r="AE27" s="103"/>
      <c r="AF27" s="103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52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5">
        <f t="shared" si="0"/>
        <v>0</v>
      </c>
      <c r="BM27" s="146"/>
      <c r="BN27" s="147"/>
      <c r="BO27" s="148"/>
      <c r="BP27" s="149"/>
    </row>
    <row r="28" spans="1:68" x14ac:dyDescent="0.2">
      <c r="A28" s="48"/>
      <c r="B28" s="49"/>
      <c r="C28" s="48"/>
      <c r="D28" s="50"/>
      <c r="E28" s="143">
        <v>21</v>
      </c>
      <c r="F28" s="103" t="str">
        <f>IF(A28="","",VLOOKUP(A28,'BİLGİ GİRİŞİ'!$A$3:$D$50,2,1))</f>
        <v/>
      </c>
      <c r="G28" s="103"/>
      <c r="H28" s="103"/>
      <c r="I28" s="103"/>
      <c r="J28" s="103" t="str">
        <f>IF(A28="","",VLOOKUP(A28,'BİLGİ GİRİŞİ'!$A$3:$D$50,3,1))</f>
        <v/>
      </c>
      <c r="K28" s="103"/>
      <c r="L28" s="103"/>
      <c r="M28" s="103"/>
      <c r="N28" s="103"/>
      <c r="O28" s="103"/>
      <c r="P28" s="103"/>
      <c r="Q28" s="103"/>
      <c r="R28" s="103"/>
      <c r="S28" s="103"/>
      <c r="T28" s="103" t="str">
        <f>IF(A28="","",VLOOKUP(A28,'BİLGİ GİRİŞİ'!$A$3:$F$50,4,1))</f>
        <v/>
      </c>
      <c r="U28" s="103"/>
      <c r="V28" s="103"/>
      <c r="W28" s="103"/>
      <c r="X28" s="103"/>
      <c r="Y28" s="103" t="str">
        <f>IF(C28="","",VLOOKUP(C28,'BİLGİ GİRİŞİ'!$I$3:$J$50,2,1))</f>
        <v/>
      </c>
      <c r="Z28" s="103"/>
      <c r="AA28" s="103"/>
      <c r="AB28" s="103"/>
      <c r="AC28" s="103"/>
      <c r="AD28" s="103"/>
      <c r="AE28" s="103"/>
      <c r="AF28" s="103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5">
        <f t="shared" si="0"/>
        <v>0</v>
      </c>
      <c r="BM28" s="146"/>
      <c r="BN28" s="147"/>
      <c r="BO28" s="148"/>
      <c r="BP28" s="149"/>
    </row>
    <row r="29" spans="1:68" x14ac:dyDescent="0.2">
      <c r="A29" s="48"/>
      <c r="B29" s="49"/>
      <c r="C29" s="48"/>
      <c r="D29" s="50"/>
      <c r="E29" s="143">
        <v>22</v>
      </c>
      <c r="F29" s="103" t="str">
        <f>IF(A29="","",VLOOKUP(A29,'BİLGİ GİRİŞİ'!$A$3:$D$50,2,1))</f>
        <v/>
      </c>
      <c r="G29" s="103"/>
      <c r="H29" s="103"/>
      <c r="I29" s="103"/>
      <c r="J29" s="103" t="str">
        <f>IF(A29="","",VLOOKUP(A29,'BİLGİ GİRİŞİ'!$A$3:$D$50,3,1))</f>
        <v/>
      </c>
      <c r="K29" s="103"/>
      <c r="L29" s="103"/>
      <c r="M29" s="103"/>
      <c r="N29" s="103"/>
      <c r="O29" s="103"/>
      <c r="P29" s="103"/>
      <c r="Q29" s="103"/>
      <c r="R29" s="103"/>
      <c r="S29" s="103"/>
      <c r="T29" s="103" t="str">
        <f>IF(A29="","",VLOOKUP(A29,'BİLGİ GİRİŞİ'!$A$3:$F$50,4,1))</f>
        <v/>
      </c>
      <c r="U29" s="103"/>
      <c r="V29" s="103"/>
      <c r="W29" s="103"/>
      <c r="X29" s="103"/>
      <c r="Y29" s="103" t="str">
        <f>IF(C29="","",VLOOKUP(C29,'BİLGİ GİRİŞİ'!$I$3:$J$50,2,1))</f>
        <v/>
      </c>
      <c r="Z29" s="103"/>
      <c r="AA29" s="103"/>
      <c r="AB29" s="103"/>
      <c r="AC29" s="103"/>
      <c r="AD29" s="103"/>
      <c r="AE29" s="103"/>
      <c r="AF29" s="103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5">
        <f t="shared" si="0"/>
        <v>0</v>
      </c>
      <c r="BM29" s="146"/>
      <c r="BN29" s="147"/>
      <c r="BO29" s="148"/>
      <c r="BP29" s="149"/>
    </row>
    <row r="30" spans="1:68" x14ac:dyDescent="0.2">
      <c r="A30" s="48"/>
      <c r="B30" s="49"/>
      <c r="C30" s="48"/>
      <c r="D30" s="50"/>
      <c r="E30" s="143">
        <v>23</v>
      </c>
      <c r="F30" s="103" t="str">
        <f>IF(A30="","",VLOOKUP(A30,'BİLGİ GİRİŞİ'!$A$3:$D$50,2,1))</f>
        <v/>
      </c>
      <c r="G30" s="103"/>
      <c r="H30" s="103"/>
      <c r="I30" s="103"/>
      <c r="J30" s="103" t="str">
        <f>IF(A30="","",VLOOKUP(A30,'BİLGİ GİRİŞİ'!$A$3:$D$50,3,1))</f>
        <v/>
      </c>
      <c r="K30" s="103"/>
      <c r="L30" s="103"/>
      <c r="M30" s="103"/>
      <c r="N30" s="103"/>
      <c r="O30" s="103"/>
      <c r="P30" s="103"/>
      <c r="Q30" s="103"/>
      <c r="R30" s="103"/>
      <c r="S30" s="103"/>
      <c r="T30" s="103" t="str">
        <f>IF(A30="","",VLOOKUP(A30,'BİLGİ GİRİŞİ'!$A$3:$F$50,4,1))</f>
        <v/>
      </c>
      <c r="U30" s="103"/>
      <c r="V30" s="103"/>
      <c r="W30" s="103"/>
      <c r="X30" s="103"/>
      <c r="Y30" s="103" t="str">
        <f>IF(C30="","",VLOOKUP(C30,'BİLGİ GİRİŞİ'!$I$3:$J$50,2,1))</f>
        <v/>
      </c>
      <c r="Z30" s="103"/>
      <c r="AA30" s="103"/>
      <c r="AB30" s="103"/>
      <c r="AC30" s="103"/>
      <c r="AD30" s="103"/>
      <c r="AE30" s="103"/>
      <c r="AF30" s="103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5">
        <f t="shared" si="0"/>
        <v>0</v>
      </c>
      <c r="BM30" s="146"/>
      <c r="BN30" s="147"/>
      <c r="BO30" s="148"/>
      <c r="BP30" s="149"/>
    </row>
    <row r="31" spans="1:68" x14ac:dyDescent="0.2">
      <c r="A31" s="48"/>
      <c r="B31" s="49"/>
      <c r="C31" s="48"/>
      <c r="D31" s="50"/>
      <c r="E31" s="143">
        <v>24</v>
      </c>
      <c r="F31" s="103" t="str">
        <f>IF(A31="","",VLOOKUP(A31,'BİLGİ GİRİŞİ'!$A$3:$D$50,2,1))</f>
        <v/>
      </c>
      <c r="G31" s="103"/>
      <c r="H31" s="103"/>
      <c r="I31" s="103"/>
      <c r="J31" s="103" t="str">
        <f>IF(A31="","",VLOOKUP(A31,'BİLGİ GİRİŞİ'!$A$3:$D$50,3,1))</f>
        <v/>
      </c>
      <c r="K31" s="103"/>
      <c r="L31" s="103"/>
      <c r="M31" s="103"/>
      <c r="N31" s="103"/>
      <c r="O31" s="103"/>
      <c r="P31" s="103"/>
      <c r="Q31" s="103"/>
      <c r="R31" s="103"/>
      <c r="S31" s="103"/>
      <c r="T31" s="103" t="str">
        <f>IF(A31="","",VLOOKUP(A31,'BİLGİ GİRİŞİ'!$A$3:$F$50,4,1))</f>
        <v/>
      </c>
      <c r="U31" s="103"/>
      <c r="V31" s="103"/>
      <c r="W31" s="103"/>
      <c r="X31" s="103"/>
      <c r="Y31" s="103" t="str">
        <f>IF(C31="","",VLOOKUP(C31,'BİLGİ GİRİŞİ'!$I$3:$J$50,2,1))</f>
        <v/>
      </c>
      <c r="Z31" s="103"/>
      <c r="AA31" s="103"/>
      <c r="AB31" s="103"/>
      <c r="AC31" s="103"/>
      <c r="AD31" s="103"/>
      <c r="AE31" s="103"/>
      <c r="AF31" s="103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5">
        <f t="shared" si="0"/>
        <v>0</v>
      </c>
      <c r="BM31" s="146"/>
      <c r="BN31" s="147"/>
      <c r="BO31" s="148"/>
      <c r="BP31" s="149"/>
    </row>
    <row r="32" spans="1:68" x14ac:dyDescent="0.2">
      <c r="A32" s="48"/>
      <c r="B32" s="49"/>
      <c r="C32" s="48"/>
      <c r="D32" s="50"/>
      <c r="E32" s="143">
        <v>25</v>
      </c>
      <c r="F32" s="103" t="str">
        <f>IF(A32="","",VLOOKUP(A32,'BİLGİ GİRİŞİ'!$A$3:$D$50,2,1))</f>
        <v/>
      </c>
      <c r="G32" s="103"/>
      <c r="H32" s="103"/>
      <c r="I32" s="103"/>
      <c r="J32" s="103" t="str">
        <f>IF(A32="","",VLOOKUP(A32,'BİLGİ GİRİŞİ'!$A$3:$D$50,3,1))</f>
        <v/>
      </c>
      <c r="K32" s="103"/>
      <c r="L32" s="103"/>
      <c r="M32" s="103"/>
      <c r="N32" s="103"/>
      <c r="O32" s="103"/>
      <c r="P32" s="103"/>
      <c r="Q32" s="103"/>
      <c r="R32" s="103"/>
      <c r="S32" s="103"/>
      <c r="T32" s="103" t="str">
        <f>IF(A32="","",VLOOKUP(A32,'BİLGİ GİRİŞİ'!$A$3:$F$50,4,1))</f>
        <v/>
      </c>
      <c r="U32" s="103"/>
      <c r="V32" s="103"/>
      <c r="W32" s="103"/>
      <c r="X32" s="103"/>
      <c r="Y32" s="103" t="str">
        <f>IF(C32="","",VLOOKUP(C32,'BİLGİ GİRİŞİ'!$I$3:$J$50,2,1))</f>
        <v/>
      </c>
      <c r="Z32" s="103"/>
      <c r="AA32" s="103"/>
      <c r="AB32" s="103"/>
      <c r="AC32" s="103"/>
      <c r="AD32" s="103"/>
      <c r="AE32" s="103"/>
      <c r="AF32" s="103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5">
        <f t="shared" si="0"/>
        <v>0</v>
      </c>
      <c r="BM32" s="146"/>
      <c r="BN32" s="147"/>
      <c r="BO32" s="148"/>
      <c r="BP32" s="149"/>
    </row>
    <row r="33" spans="1:68" x14ac:dyDescent="0.2">
      <c r="A33" s="48"/>
      <c r="B33" s="49"/>
      <c r="C33" s="48"/>
      <c r="D33" s="50"/>
      <c r="E33" s="143">
        <v>26</v>
      </c>
      <c r="F33" s="103" t="str">
        <f>IF(A33="","",VLOOKUP(A33,'BİLGİ GİRİŞİ'!$A$3:$D$50,2,1))</f>
        <v/>
      </c>
      <c r="G33" s="103"/>
      <c r="H33" s="103"/>
      <c r="I33" s="103"/>
      <c r="J33" s="103" t="str">
        <f>IF(A33="","",VLOOKUP(A33,'BİLGİ GİRİŞİ'!$A$3:$D$50,3,1))</f>
        <v/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 t="str">
        <f>IF(A33="","",VLOOKUP(A33,'BİLGİ GİRİŞİ'!$A$3:$F$50,4,1))</f>
        <v/>
      </c>
      <c r="U33" s="103"/>
      <c r="V33" s="103"/>
      <c r="W33" s="103"/>
      <c r="X33" s="103"/>
      <c r="Y33" s="103" t="str">
        <f>IF(C33="","",VLOOKUP(C33,'BİLGİ GİRİŞİ'!$I$3:$J$50,2,1))</f>
        <v/>
      </c>
      <c r="Z33" s="103"/>
      <c r="AA33" s="103"/>
      <c r="AB33" s="103"/>
      <c r="AC33" s="103"/>
      <c r="AD33" s="103"/>
      <c r="AE33" s="103"/>
      <c r="AF33" s="103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5">
        <f t="shared" si="0"/>
        <v>0</v>
      </c>
      <c r="BM33" s="146"/>
      <c r="BN33" s="147"/>
      <c r="BO33" s="148"/>
      <c r="BP33" s="149"/>
    </row>
    <row r="34" spans="1:68" x14ac:dyDescent="0.2">
      <c r="A34" s="48"/>
      <c r="B34" s="49"/>
      <c r="C34" s="48"/>
      <c r="D34" s="50"/>
      <c r="E34" s="143">
        <v>27</v>
      </c>
      <c r="F34" s="103" t="str">
        <f>IF(A34="","",VLOOKUP(A34,'BİLGİ GİRİŞİ'!$A$3:$D$50,2,1))</f>
        <v/>
      </c>
      <c r="G34" s="103"/>
      <c r="H34" s="103"/>
      <c r="I34" s="103"/>
      <c r="J34" s="103" t="str">
        <f>IF(A34="","",VLOOKUP(A34,'BİLGİ GİRİŞİ'!$A$3:$D$50,3,1))</f>
        <v/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 t="str">
        <f>IF(A34="","",VLOOKUP(A34,'BİLGİ GİRİŞİ'!$A$3:$F$50,4,1))</f>
        <v/>
      </c>
      <c r="U34" s="103"/>
      <c r="V34" s="103"/>
      <c r="W34" s="103"/>
      <c r="X34" s="103"/>
      <c r="Y34" s="103" t="str">
        <f>IF(C34="","",VLOOKUP(C34,'BİLGİ GİRİŞİ'!$I$3:$J$50,2,1))</f>
        <v/>
      </c>
      <c r="Z34" s="103"/>
      <c r="AA34" s="103"/>
      <c r="AB34" s="103"/>
      <c r="AC34" s="103"/>
      <c r="AD34" s="103"/>
      <c r="AE34" s="103"/>
      <c r="AF34" s="103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5">
        <f t="shared" si="0"/>
        <v>0</v>
      </c>
      <c r="BM34" s="146"/>
      <c r="BN34" s="147"/>
      <c r="BO34" s="148"/>
      <c r="BP34" s="149"/>
    </row>
    <row r="35" spans="1:68" x14ac:dyDescent="0.2">
      <c r="A35" s="48"/>
      <c r="B35" s="49"/>
      <c r="C35" s="48"/>
      <c r="D35" s="50"/>
      <c r="E35" s="143">
        <v>28</v>
      </c>
      <c r="F35" s="103" t="str">
        <f>IF(A35="","",VLOOKUP(A35,'BİLGİ GİRİŞİ'!$A$3:$D$50,2,1))</f>
        <v/>
      </c>
      <c r="G35" s="103"/>
      <c r="H35" s="103"/>
      <c r="I35" s="103"/>
      <c r="J35" s="103" t="str">
        <f>IF(A35="","",VLOOKUP(A35,'BİLGİ GİRİŞİ'!$A$3:$D$50,3,1))</f>
        <v/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 t="str">
        <f>IF(A35="","",VLOOKUP(A35,'BİLGİ GİRİŞİ'!$A$3:$F$50,4,1))</f>
        <v/>
      </c>
      <c r="U35" s="103"/>
      <c r="V35" s="103"/>
      <c r="W35" s="103"/>
      <c r="X35" s="103"/>
      <c r="Y35" s="103" t="str">
        <f>IF(C35="","",VLOOKUP(C35,'BİLGİ GİRİŞİ'!$I$3:$J$50,2,1))</f>
        <v/>
      </c>
      <c r="Z35" s="103"/>
      <c r="AA35" s="103"/>
      <c r="AB35" s="103"/>
      <c r="AC35" s="103"/>
      <c r="AD35" s="103"/>
      <c r="AE35" s="103"/>
      <c r="AF35" s="103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5">
        <f t="shared" si="0"/>
        <v>0</v>
      </c>
      <c r="BM35" s="146"/>
      <c r="BN35" s="147"/>
      <c r="BO35" s="148"/>
      <c r="BP35" s="149"/>
    </row>
    <row r="36" spans="1:68" x14ac:dyDescent="0.2">
      <c r="A36" s="48"/>
      <c r="B36" s="49"/>
      <c r="C36" s="48"/>
      <c r="D36" s="50"/>
      <c r="E36" s="143">
        <v>29</v>
      </c>
      <c r="F36" s="103" t="str">
        <f>IF(A36="","",VLOOKUP(A36,'BİLGİ GİRİŞİ'!$A$3:$D$50,2,1))</f>
        <v/>
      </c>
      <c r="G36" s="103"/>
      <c r="H36" s="103"/>
      <c r="I36" s="103"/>
      <c r="J36" s="103" t="str">
        <f>IF(A36="","",VLOOKUP(A36,'BİLGİ GİRİŞİ'!$A$3:$D$50,3,1))</f>
        <v/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 t="str">
        <f>IF(A36="","",VLOOKUP(A36,'BİLGİ GİRİŞİ'!$A$3:$F$50,4,1))</f>
        <v/>
      </c>
      <c r="U36" s="103"/>
      <c r="V36" s="103"/>
      <c r="W36" s="103"/>
      <c r="X36" s="103"/>
      <c r="Y36" s="103" t="str">
        <f>IF(C36="","",VLOOKUP(C36,'BİLGİ GİRİŞİ'!$I$3:$J$50,2,1))</f>
        <v/>
      </c>
      <c r="Z36" s="103"/>
      <c r="AA36" s="103"/>
      <c r="AB36" s="103"/>
      <c r="AC36" s="103"/>
      <c r="AD36" s="103"/>
      <c r="AE36" s="103"/>
      <c r="AF36" s="103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5">
        <f t="shared" si="0"/>
        <v>0</v>
      </c>
      <c r="BM36" s="146"/>
      <c r="BN36" s="147"/>
      <c r="BO36" s="148"/>
      <c r="BP36" s="149"/>
    </row>
    <row r="37" spans="1:68" x14ac:dyDescent="0.2">
      <c r="A37" s="48"/>
      <c r="B37" s="49"/>
      <c r="C37" s="48"/>
      <c r="D37" s="50"/>
      <c r="E37" s="143">
        <v>30</v>
      </c>
      <c r="F37" s="103" t="str">
        <f>IF(A37="","",VLOOKUP(A37,'BİLGİ GİRİŞİ'!$A$3:$D$50,2,1))</f>
        <v/>
      </c>
      <c r="G37" s="103"/>
      <c r="H37" s="103"/>
      <c r="I37" s="103"/>
      <c r="J37" s="103" t="str">
        <f>IF(A37="","",VLOOKUP(A37,'BİLGİ GİRİŞİ'!$A$3:$D$50,3,1))</f>
        <v/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 t="str">
        <f>IF(A37="","",VLOOKUP(A37,'BİLGİ GİRİŞİ'!$A$3:$F$50,4,1))</f>
        <v/>
      </c>
      <c r="U37" s="103"/>
      <c r="V37" s="103"/>
      <c r="W37" s="103"/>
      <c r="X37" s="103"/>
      <c r="Y37" s="103" t="str">
        <f>IF(C37="","",VLOOKUP(C37,'BİLGİ GİRİŞİ'!$I$3:$J$50,2,1))</f>
        <v/>
      </c>
      <c r="Z37" s="103"/>
      <c r="AA37" s="103"/>
      <c r="AB37" s="103"/>
      <c r="AC37" s="103"/>
      <c r="AD37" s="103"/>
      <c r="AE37" s="103"/>
      <c r="AF37" s="103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5">
        <f t="shared" ref="BL37:BL62" si="1">SUM(AG37:BK37)</f>
        <v>0</v>
      </c>
      <c r="BM37" s="146"/>
      <c r="BN37" s="147"/>
      <c r="BO37" s="148"/>
      <c r="BP37" s="149"/>
    </row>
    <row r="38" spans="1:68" x14ac:dyDescent="0.2">
      <c r="A38" s="48"/>
      <c r="B38" s="49"/>
      <c r="C38" s="48"/>
      <c r="D38" s="50"/>
      <c r="E38" s="143">
        <v>31</v>
      </c>
      <c r="F38" s="103" t="str">
        <f>IF(A38="","",VLOOKUP(A38,'BİLGİ GİRİŞİ'!$A$3:$D$50,2,1))</f>
        <v/>
      </c>
      <c r="G38" s="103"/>
      <c r="H38" s="103"/>
      <c r="I38" s="103"/>
      <c r="J38" s="103" t="str">
        <f>IF(A38="","",VLOOKUP(A38,'BİLGİ GİRİŞİ'!$A$3:$D$50,3,1))</f>
        <v/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 t="str">
        <f>IF(A38="","",VLOOKUP(A38,'BİLGİ GİRİŞİ'!$A$3:$F$50,4,1))</f>
        <v/>
      </c>
      <c r="U38" s="103"/>
      <c r="V38" s="103"/>
      <c r="W38" s="103"/>
      <c r="X38" s="103"/>
      <c r="Y38" s="103" t="str">
        <f>IF(C38="","",VLOOKUP(C38,'BİLGİ GİRİŞİ'!$I$3:$J$50,2,1))</f>
        <v/>
      </c>
      <c r="Z38" s="103"/>
      <c r="AA38" s="103"/>
      <c r="AB38" s="103"/>
      <c r="AC38" s="103"/>
      <c r="AD38" s="103"/>
      <c r="AE38" s="103"/>
      <c r="AF38" s="103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5">
        <f t="shared" si="1"/>
        <v>0</v>
      </c>
      <c r="BM38" s="146"/>
      <c r="BN38" s="147"/>
      <c r="BO38" s="148"/>
      <c r="BP38" s="149"/>
    </row>
    <row r="39" spans="1:68" x14ac:dyDescent="0.2">
      <c r="A39" s="48"/>
      <c r="B39" s="49"/>
      <c r="C39" s="48"/>
      <c r="D39" s="50"/>
      <c r="E39" s="143">
        <v>32</v>
      </c>
      <c r="F39" s="103" t="str">
        <f>IF(A39="","",VLOOKUP(A39,'BİLGİ GİRİŞİ'!$A$3:$D$50,2,1))</f>
        <v/>
      </c>
      <c r="G39" s="103"/>
      <c r="H39" s="103"/>
      <c r="I39" s="103"/>
      <c r="J39" s="103" t="str">
        <f>IF(A39="","",VLOOKUP(A39,'BİLGİ GİRİŞİ'!$A$3:$D$50,3,1))</f>
        <v/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 t="str">
        <f>IF(A39="","",VLOOKUP(A39,'BİLGİ GİRİŞİ'!$A$3:$F$50,4,1))</f>
        <v/>
      </c>
      <c r="U39" s="103"/>
      <c r="V39" s="103"/>
      <c r="W39" s="103"/>
      <c r="X39" s="103"/>
      <c r="Y39" s="103" t="str">
        <f>IF(C39="","",VLOOKUP(C39,'BİLGİ GİRİŞİ'!$I$3:$J$50,2,1))</f>
        <v/>
      </c>
      <c r="Z39" s="103"/>
      <c r="AA39" s="103"/>
      <c r="AB39" s="103"/>
      <c r="AC39" s="103"/>
      <c r="AD39" s="103"/>
      <c r="AE39" s="103"/>
      <c r="AF39" s="103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5">
        <f t="shared" si="1"/>
        <v>0</v>
      </c>
      <c r="BM39" s="146"/>
      <c r="BN39" s="147"/>
      <c r="BO39" s="148"/>
      <c r="BP39" s="149"/>
    </row>
    <row r="40" spans="1:68" x14ac:dyDescent="0.2">
      <c r="A40" s="48"/>
      <c r="B40" s="49"/>
      <c r="C40" s="48"/>
      <c r="D40" s="50"/>
      <c r="E40" s="143">
        <v>33</v>
      </c>
      <c r="F40" s="103" t="str">
        <f>IF(A40="","",VLOOKUP(A40,'BİLGİ GİRİŞİ'!$A$3:$D$50,2,1))</f>
        <v/>
      </c>
      <c r="G40" s="103"/>
      <c r="H40" s="103"/>
      <c r="I40" s="103"/>
      <c r="J40" s="103" t="str">
        <f>IF(A40="","",VLOOKUP(A40,'BİLGİ GİRİŞİ'!$A$3:$D$50,3,1))</f>
        <v/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 t="str">
        <f>IF(A40="","",VLOOKUP(A40,'BİLGİ GİRİŞİ'!$A$3:$F$50,4,1))</f>
        <v/>
      </c>
      <c r="U40" s="103"/>
      <c r="V40" s="103"/>
      <c r="W40" s="103"/>
      <c r="X40" s="103"/>
      <c r="Y40" s="103" t="str">
        <f>IF(C40="","",VLOOKUP(C40,'BİLGİ GİRİŞİ'!$I$3:$J$50,2,1))</f>
        <v/>
      </c>
      <c r="Z40" s="103"/>
      <c r="AA40" s="103"/>
      <c r="AB40" s="103"/>
      <c r="AC40" s="103"/>
      <c r="AD40" s="103"/>
      <c r="AE40" s="103"/>
      <c r="AF40" s="103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5">
        <f t="shared" si="1"/>
        <v>0</v>
      </c>
      <c r="BM40" s="146"/>
      <c r="BN40" s="147"/>
      <c r="BO40" s="148"/>
      <c r="BP40" s="149"/>
    </row>
    <row r="41" spans="1:68" x14ac:dyDescent="0.2">
      <c r="A41" s="48"/>
      <c r="B41" s="49"/>
      <c r="C41" s="48"/>
      <c r="D41" s="50"/>
      <c r="E41" s="143">
        <v>34</v>
      </c>
      <c r="F41" s="103" t="str">
        <f>IF(A41="","",VLOOKUP(A41,'BİLGİ GİRİŞİ'!$A$3:$D$50,2,1))</f>
        <v/>
      </c>
      <c r="G41" s="103"/>
      <c r="H41" s="103"/>
      <c r="I41" s="103"/>
      <c r="J41" s="103" t="str">
        <f>IF(A41="","",VLOOKUP(A41,'BİLGİ GİRİŞİ'!$A$3:$D$50,3,1))</f>
        <v/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 t="str">
        <f>IF(A41="","",VLOOKUP(A41,'BİLGİ GİRİŞİ'!$A$3:$F$50,4,1))</f>
        <v/>
      </c>
      <c r="U41" s="103"/>
      <c r="V41" s="103"/>
      <c r="W41" s="103"/>
      <c r="X41" s="103"/>
      <c r="Y41" s="103" t="str">
        <f>IF(C41="","",VLOOKUP(C41,'BİLGİ GİRİŞİ'!$I$3:$J$50,2,1))</f>
        <v/>
      </c>
      <c r="Z41" s="103"/>
      <c r="AA41" s="103"/>
      <c r="AB41" s="103"/>
      <c r="AC41" s="103"/>
      <c r="AD41" s="103"/>
      <c r="AE41" s="103"/>
      <c r="AF41" s="103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5">
        <f t="shared" si="1"/>
        <v>0</v>
      </c>
      <c r="BM41" s="146"/>
      <c r="BN41" s="147"/>
      <c r="BO41" s="148"/>
      <c r="BP41" s="149"/>
    </row>
    <row r="42" spans="1:68" x14ac:dyDescent="0.2">
      <c r="A42" s="48"/>
      <c r="B42" s="49"/>
      <c r="C42" s="48"/>
      <c r="D42" s="50"/>
      <c r="E42" s="143">
        <v>35</v>
      </c>
      <c r="F42" s="103" t="str">
        <f>IF(A42="","",VLOOKUP(A42,'BİLGİ GİRİŞİ'!$A$3:$D$50,2,1))</f>
        <v/>
      </c>
      <c r="G42" s="103"/>
      <c r="H42" s="103"/>
      <c r="I42" s="103"/>
      <c r="J42" s="103" t="str">
        <f>IF(A42="","",VLOOKUP(A42,'BİLGİ GİRİŞİ'!$A$3:$D$50,3,1))</f>
        <v/>
      </c>
      <c r="K42" s="103"/>
      <c r="L42" s="103"/>
      <c r="M42" s="103"/>
      <c r="N42" s="103"/>
      <c r="O42" s="103"/>
      <c r="P42" s="103"/>
      <c r="Q42" s="103"/>
      <c r="R42" s="103"/>
      <c r="S42" s="103"/>
      <c r="T42" s="103" t="str">
        <f>IF(A42="","",VLOOKUP(A42,'BİLGİ GİRİŞİ'!$A$3:$F$50,4,1))</f>
        <v/>
      </c>
      <c r="U42" s="103"/>
      <c r="V42" s="103"/>
      <c r="W42" s="103"/>
      <c r="X42" s="103"/>
      <c r="Y42" s="103" t="str">
        <f>IF(C42="","",VLOOKUP(C42,'BİLGİ GİRİŞİ'!$I$3:$J$50,2,1))</f>
        <v/>
      </c>
      <c r="Z42" s="103"/>
      <c r="AA42" s="103"/>
      <c r="AB42" s="103"/>
      <c r="AC42" s="103"/>
      <c r="AD42" s="103"/>
      <c r="AE42" s="103"/>
      <c r="AF42" s="103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5">
        <f t="shared" si="1"/>
        <v>0</v>
      </c>
      <c r="BM42" s="146"/>
      <c r="BN42" s="147"/>
      <c r="BO42" s="148"/>
      <c r="BP42" s="149"/>
    </row>
    <row r="43" spans="1:68" x14ac:dyDescent="0.2">
      <c r="A43" s="48"/>
      <c r="B43" s="49"/>
      <c r="C43" s="48"/>
      <c r="D43" s="50"/>
      <c r="E43" s="143">
        <v>36</v>
      </c>
      <c r="F43" s="103" t="str">
        <f>IF(A43="","",VLOOKUP(A43,'BİLGİ GİRİŞİ'!$A$3:$D$50,2,1))</f>
        <v/>
      </c>
      <c r="G43" s="103"/>
      <c r="H43" s="103"/>
      <c r="I43" s="103"/>
      <c r="J43" s="103" t="str">
        <f>IF(A43="","",VLOOKUP(A43,'BİLGİ GİRİŞİ'!$A$3:$D$50,3,1))</f>
        <v/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 t="str">
        <f>IF(A43="","",VLOOKUP(A43,'BİLGİ GİRİŞİ'!$A$3:$F$50,4,1))</f>
        <v/>
      </c>
      <c r="U43" s="103"/>
      <c r="V43" s="103"/>
      <c r="W43" s="103"/>
      <c r="X43" s="103"/>
      <c r="Y43" s="103" t="str">
        <f>IF(C43="","",VLOOKUP(C43,'BİLGİ GİRİŞİ'!$I$3:$J$50,2,1))</f>
        <v/>
      </c>
      <c r="Z43" s="103"/>
      <c r="AA43" s="103"/>
      <c r="AB43" s="103"/>
      <c r="AC43" s="103"/>
      <c r="AD43" s="103"/>
      <c r="AE43" s="103"/>
      <c r="AF43" s="103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5">
        <f t="shared" si="1"/>
        <v>0</v>
      </c>
      <c r="BM43" s="146"/>
      <c r="BN43" s="147"/>
      <c r="BO43" s="148"/>
      <c r="BP43" s="149"/>
    </row>
    <row r="44" spans="1:68" x14ac:dyDescent="0.2">
      <c r="A44" s="48"/>
      <c r="B44" s="49"/>
      <c r="C44" s="48"/>
      <c r="D44" s="50"/>
      <c r="E44" s="143">
        <v>37</v>
      </c>
      <c r="F44" s="103" t="str">
        <f>IF(A44="","",VLOOKUP(A44,'BİLGİ GİRİŞİ'!$A$3:$D$50,2,1))</f>
        <v/>
      </c>
      <c r="G44" s="103"/>
      <c r="H44" s="103"/>
      <c r="I44" s="103"/>
      <c r="J44" s="103" t="str">
        <f>IF(A44="","",VLOOKUP(A44,'BİLGİ GİRİŞİ'!$A$3:$D$50,3,1))</f>
        <v/>
      </c>
      <c r="K44" s="103"/>
      <c r="L44" s="103"/>
      <c r="M44" s="103"/>
      <c r="N44" s="103"/>
      <c r="O44" s="103"/>
      <c r="P44" s="103"/>
      <c r="Q44" s="103"/>
      <c r="R44" s="103"/>
      <c r="S44" s="103"/>
      <c r="T44" s="103" t="str">
        <f>IF(A44="","",VLOOKUP(A44,'BİLGİ GİRİŞİ'!$A$3:$F$50,4,1))</f>
        <v/>
      </c>
      <c r="U44" s="103"/>
      <c r="V44" s="103"/>
      <c r="W44" s="103"/>
      <c r="X44" s="103"/>
      <c r="Y44" s="103" t="str">
        <f>IF(C44="","",VLOOKUP(C44,'BİLGİ GİRİŞİ'!$I$3:$J$50,2,1))</f>
        <v/>
      </c>
      <c r="Z44" s="103"/>
      <c r="AA44" s="103"/>
      <c r="AB44" s="103"/>
      <c r="AC44" s="103"/>
      <c r="AD44" s="103"/>
      <c r="AE44" s="103"/>
      <c r="AF44" s="103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5">
        <f t="shared" si="1"/>
        <v>0</v>
      </c>
      <c r="BM44" s="146"/>
      <c r="BN44" s="147"/>
      <c r="BO44" s="148"/>
      <c r="BP44" s="149"/>
    </row>
    <row r="45" spans="1:68" x14ac:dyDescent="0.2">
      <c r="A45" s="48"/>
      <c r="B45" s="49"/>
      <c r="C45" s="48"/>
      <c r="D45" s="50"/>
      <c r="E45" s="143">
        <v>38</v>
      </c>
      <c r="F45" s="103" t="str">
        <f>IF(A45="","",VLOOKUP(A45,'BİLGİ GİRİŞİ'!$A$3:$D$50,2,1))</f>
        <v/>
      </c>
      <c r="G45" s="103"/>
      <c r="H45" s="103"/>
      <c r="I45" s="103"/>
      <c r="J45" s="103" t="str">
        <f>IF(A45="","",VLOOKUP(A45,'BİLGİ GİRİŞİ'!$A$3:$D$50,3,1))</f>
        <v/>
      </c>
      <c r="K45" s="103"/>
      <c r="L45" s="103"/>
      <c r="M45" s="103"/>
      <c r="N45" s="103"/>
      <c r="O45" s="103"/>
      <c r="P45" s="103"/>
      <c r="Q45" s="103"/>
      <c r="R45" s="103"/>
      <c r="S45" s="103"/>
      <c r="T45" s="103" t="str">
        <f>IF(A45="","",VLOOKUP(A45,'BİLGİ GİRİŞİ'!$A$3:$F$50,4,1))</f>
        <v/>
      </c>
      <c r="U45" s="103"/>
      <c r="V45" s="103"/>
      <c r="W45" s="103"/>
      <c r="X45" s="103"/>
      <c r="Y45" s="103" t="str">
        <f>IF(C45="","",VLOOKUP(C45,'BİLGİ GİRİŞİ'!$I$3:$J$50,2,1))</f>
        <v/>
      </c>
      <c r="Z45" s="103"/>
      <c r="AA45" s="103"/>
      <c r="AB45" s="103"/>
      <c r="AC45" s="103"/>
      <c r="AD45" s="103"/>
      <c r="AE45" s="103"/>
      <c r="AF45" s="103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5">
        <f t="shared" si="1"/>
        <v>0</v>
      </c>
      <c r="BM45" s="146"/>
      <c r="BN45" s="147"/>
      <c r="BO45" s="148"/>
      <c r="BP45" s="149"/>
    </row>
    <row r="46" spans="1:68" x14ac:dyDescent="0.2">
      <c r="A46" s="48"/>
      <c r="B46" s="49"/>
      <c r="C46" s="48"/>
      <c r="D46" s="50"/>
      <c r="E46" s="143">
        <v>39</v>
      </c>
      <c r="F46" s="103" t="str">
        <f>IF(A46="","",VLOOKUP(A46,'BİLGİ GİRİŞİ'!$A$3:$D$50,2,1))</f>
        <v/>
      </c>
      <c r="G46" s="103"/>
      <c r="H46" s="103"/>
      <c r="I46" s="103"/>
      <c r="J46" s="103" t="str">
        <f>IF(A46="","",VLOOKUP(A46,'BİLGİ GİRİŞİ'!$A$3:$D$50,3,1))</f>
        <v/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 t="str">
        <f>IF(A46="","",VLOOKUP(A46,'BİLGİ GİRİŞİ'!$A$3:$F$50,4,1))</f>
        <v/>
      </c>
      <c r="U46" s="103"/>
      <c r="V46" s="103"/>
      <c r="W46" s="103"/>
      <c r="X46" s="103"/>
      <c r="Y46" s="103" t="str">
        <f>IF(C46="","",VLOOKUP(C46,'BİLGİ GİRİŞİ'!$I$3:$J$50,2,1))</f>
        <v/>
      </c>
      <c r="Z46" s="103"/>
      <c r="AA46" s="103"/>
      <c r="AB46" s="103"/>
      <c r="AC46" s="103"/>
      <c r="AD46" s="103"/>
      <c r="AE46" s="103"/>
      <c r="AF46" s="103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5">
        <f t="shared" si="1"/>
        <v>0</v>
      </c>
      <c r="BM46" s="146"/>
      <c r="BN46" s="147"/>
      <c r="BO46" s="148"/>
      <c r="BP46" s="149"/>
    </row>
    <row r="47" spans="1:68" x14ac:dyDescent="0.2">
      <c r="A47" s="48"/>
      <c r="B47" s="49"/>
      <c r="C47" s="48"/>
      <c r="D47" s="50"/>
      <c r="E47" s="143">
        <v>40</v>
      </c>
      <c r="F47" s="103" t="str">
        <f>IF(A47="","",VLOOKUP(A47,'BİLGİ GİRİŞİ'!$A$3:$D$50,2,1))</f>
        <v/>
      </c>
      <c r="G47" s="103"/>
      <c r="H47" s="103"/>
      <c r="I47" s="103"/>
      <c r="J47" s="103" t="str">
        <f>IF(A47="","",VLOOKUP(A47,'BİLGİ GİRİŞİ'!$A$3:$D$50,3,1))</f>
        <v/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 t="str">
        <f>IF(A47="","",VLOOKUP(A47,'BİLGİ GİRİŞİ'!$A$3:$F$50,4,1))</f>
        <v/>
      </c>
      <c r="U47" s="103"/>
      <c r="V47" s="103"/>
      <c r="W47" s="103"/>
      <c r="X47" s="103"/>
      <c r="Y47" s="103" t="str">
        <f>IF(C47="","",VLOOKUP(C47,'BİLGİ GİRİŞİ'!$I$3:$J$50,2,1))</f>
        <v/>
      </c>
      <c r="Z47" s="103"/>
      <c r="AA47" s="103"/>
      <c r="AB47" s="103"/>
      <c r="AC47" s="103"/>
      <c r="AD47" s="103"/>
      <c r="AE47" s="103"/>
      <c r="AF47" s="103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5">
        <f t="shared" si="1"/>
        <v>0</v>
      </c>
      <c r="BM47" s="146"/>
      <c r="BN47" s="147"/>
      <c r="BO47" s="148"/>
      <c r="BP47" s="149"/>
    </row>
    <row r="48" spans="1:68" x14ac:dyDescent="0.2">
      <c r="A48" s="48"/>
      <c r="B48" s="49"/>
      <c r="C48" s="48"/>
      <c r="D48" s="50"/>
      <c r="E48" s="143">
        <v>41</v>
      </c>
      <c r="F48" s="103" t="str">
        <f>IF(A48="","",VLOOKUP(A48,'BİLGİ GİRİŞİ'!$A$3:$D$50,2,1))</f>
        <v/>
      </c>
      <c r="G48" s="103"/>
      <c r="H48" s="103"/>
      <c r="I48" s="103"/>
      <c r="J48" s="103" t="str">
        <f>IF(A48="","",VLOOKUP(A48,'BİLGİ GİRİŞİ'!$A$3:$D$50,3,1))</f>
        <v/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 t="str">
        <f>IF(A48="","",VLOOKUP(A48,'BİLGİ GİRİŞİ'!$A$3:$F$50,4,1))</f>
        <v/>
      </c>
      <c r="U48" s="103"/>
      <c r="V48" s="103"/>
      <c r="W48" s="103"/>
      <c r="X48" s="103"/>
      <c r="Y48" s="103" t="str">
        <f>IF(C48="","",VLOOKUP(C48,'BİLGİ GİRİŞİ'!$I$3:$J$50,2,1))</f>
        <v/>
      </c>
      <c r="Z48" s="103"/>
      <c r="AA48" s="103"/>
      <c r="AB48" s="103"/>
      <c r="AC48" s="103"/>
      <c r="AD48" s="103"/>
      <c r="AE48" s="103"/>
      <c r="AF48" s="103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5">
        <f t="shared" si="1"/>
        <v>0</v>
      </c>
      <c r="BM48" s="146"/>
      <c r="BN48" s="147"/>
      <c r="BO48" s="148"/>
      <c r="BP48" s="149"/>
    </row>
    <row r="49" spans="1:68" x14ac:dyDescent="0.2">
      <c r="A49" s="48"/>
      <c r="B49" s="49"/>
      <c r="C49" s="48"/>
      <c r="D49" s="50"/>
      <c r="E49" s="143">
        <v>42</v>
      </c>
      <c r="F49" s="103" t="str">
        <f>IF(A49="","",VLOOKUP(A49,'BİLGİ GİRİŞİ'!$A$3:$D$50,2,1))</f>
        <v/>
      </c>
      <c r="G49" s="103"/>
      <c r="H49" s="103"/>
      <c r="I49" s="103"/>
      <c r="J49" s="103" t="str">
        <f>IF(A49="","",VLOOKUP(A49,'BİLGİ GİRİŞİ'!$A$3:$D$50,3,1))</f>
        <v/>
      </c>
      <c r="K49" s="103"/>
      <c r="L49" s="103"/>
      <c r="M49" s="103"/>
      <c r="N49" s="103"/>
      <c r="O49" s="103"/>
      <c r="P49" s="103"/>
      <c r="Q49" s="103"/>
      <c r="R49" s="103"/>
      <c r="S49" s="103"/>
      <c r="T49" s="103" t="str">
        <f>IF(A49="","",VLOOKUP(A49,'BİLGİ GİRİŞİ'!$A$3:$F$50,4,1))</f>
        <v/>
      </c>
      <c r="U49" s="103"/>
      <c r="V49" s="103"/>
      <c r="W49" s="103"/>
      <c r="X49" s="103"/>
      <c r="Y49" s="103" t="str">
        <f>IF(C49="","",VLOOKUP(C49,'BİLGİ GİRİŞİ'!$I$3:$J$50,2,1))</f>
        <v/>
      </c>
      <c r="Z49" s="103"/>
      <c r="AA49" s="103"/>
      <c r="AB49" s="103"/>
      <c r="AC49" s="103"/>
      <c r="AD49" s="103"/>
      <c r="AE49" s="103"/>
      <c r="AF49" s="103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5">
        <f t="shared" si="1"/>
        <v>0</v>
      </c>
      <c r="BM49" s="146"/>
      <c r="BN49" s="147"/>
      <c r="BO49" s="148"/>
      <c r="BP49" s="149"/>
    </row>
    <row r="50" spans="1:68" x14ac:dyDescent="0.2">
      <c r="A50" s="48"/>
      <c r="B50" s="49"/>
      <c r="C50" s="48"/>
      <c r="D50" s="50"/>
      <c r="E50" s="143">
        <v>43</v>
      </c>
      <c r="F50" s="103" t="str">
        <f>IF(A50="","",VLOOKUP(A50,'BİLGİ GİRİŞİ'!$A$3:$D$50,2,1))</f>
        <v/>
      </c>
      <c r="G50" s="103"/>
      <c r="H50" s="103"/>
      <c r="I50" s="103"/>
      <c r="J50" s="103" t="str">
        <f>IF(A50="","",VLOOKUP(A50,'BİLGİ GİRİŞİ'!$A$3:$D$50,3,1))</f>
        <v/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 t="str">
        <f>IF(A50="","",VLOOKUP(A50,'BİLGİ GİRİŞİ'!$A$3:$F$50,4,1))</f>
        <v/>
      </c>
      <c r="U50" s="103"/>
      <c r="V50" s="103"/>
      <c r="W50" s="103"/>
      <c r="X50" s="103"/>
      <c r="Y50" s="103" t="str">
        <f>IF(C50="","",VLOOKUP(C50,'BİLGİ GİRİŞİ'!$I$3:$J$50,2,1))</f>
        <v/>
      </c>
      <c r="Z50" s="103"/>
      <c r="AA50" s="103"/>
      <c r="AB50" s="103"/>
      <c r="AC50" s="103"/>
      <c r="AD50" s="103"/>
      <c r="AE50" s="103"/>
      <c r="AF50" s="103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5">
        <f t="shared" si="1"/>
        <v>0</v>
      </c>
      <c r="BM50" s="146"/>
      <c r="BN50" s="147"/>
      <c r="BO50" s="148"/>
      <c r="BP50" s="149"/>
    </row>
    <row r="51" spans="1:68" x14ac:dyDescent="0.2">
      <c r="A51" s="48"/>
      <c r="B51" s="49"/>
      <c r="C51" s="48"/>
      <c r="D51" s="50"/>
      <c r="E51" s="143">
        <v>44</v>
      </c>
      <c r="F51" s="103" t="str">
        <f>IF(A51="","",VLOOKUP(A51,'BİLGİ GİRİŞİ'!$A$3:$D$50,2,1))</f>
        <v/>
      </c>
      <c r="G51" s="103"/>
      <c r="H51" s="103"/>
      <c r="I51" s="103"/>
      <c r="J51" s="103" t="str">
        <f>IF(A51="","",VLOOKUP(A51,'BİLGİ GİRİŞİ'!$A$3:$D$50,3,1))</f>
        <v/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 t="str">
        <f>IF(A51="","",VLOOKUP(A51,'BİLGİ GİRİŞİ'!$A$3:$F$50,4,1))</f>
        <v/>
      </c>
      <c r="U51" s="103"/>
      <c r="V51" s="103"/>
      <c r="W51" s="103"/>
      <c r="X51" s="103"/>
      <c r="Y51" s="103" t="str">
        <f>IF(C51="","",VLOOKUP(C51,'BİLGİ GİRİŞİ'!$I$3:$J$50,2,1))</f>
        <v/>
      </c>
      <c r="Z51" s="103"/>
      <c r="AA51" s="103"/>
      <c r="AB51" s="103"/>
      <c r="AC51" s="103"/>
      <c r="AD51" s="103"/>
      <c r="AE51" s="103"/>
      <c r="AF51" s="103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5">
        <f t="shared" si="1"/>
        <v>0</v>
      </c>
      <c r="BM51" s="146"/>
      <c r="BN51" s="147"/>
      <c r="BO51" s="148"/>
      <c r="BP51" s="149"/>
    </row>
    <row r="52" spans="1:68" x14ac:dyDescent="0.2">
      <c r="A52" s="48"/>
      <c r="B52" s="49"/>
      <c r="C52" s="48"/>
      <c r="D52" s="50"/>
      <c r="E52" s="143">
        <v>45</v>
      </c>
      <c r="F52" s="103" t="str">
        <f>IF(A52="","",VLOOKUP(A52,'BİLGİ GİRİŞİ'!$A$3:$D$50,2,1))</f>
        <v/>
      </c>
      <c r="G52" s="103"/>
      <c r="H52" s="103"/>
      <c r="I52" s="103"/>
      <c r="J52" s="103" t="str">
        <f>IF(A52="","",VLOOKUP(A52,'BİLGİ GİRİŞİ'!$A$3:$D$50,3,1))</f>
        <v/>
      </c>
      <c r="K52" s="103"/>
      <c r="L52" s="103"/>
      <c r="M52" s="103"/>
      <c r="N52" s="103"/>
      <c r="O52" s="103"/>
      <c r="P52" s="103"/>
      <c r="Q52" s="103"/>
      <c r="R52" s="103"/>
      <c r="S52" s="103"/>
      <c r="T52" s="103" t="str">
        <f>IF(A52="","",VLOOKUP(A52,'BİLGİ GİRİŞİ'!$A$3:$F$50,4,1))</f>
        <v/>
      </c>
      <c r="U52" s="103"/>
      <c r="V52" s="103"/>
      <c r="W52" s="103"/>
      <c r="X52" s="103"/>
      <c r="Y52" s="103" t="str">
        <f>IF(C52="","",VLOOKUP(C52,'BİLGİ GİRİŞİ'!$I$3:$J$50,2,1))</f>
        <v/>
      </c>
      <c r="Z52" s="103"/>
      <c r="AA52" s="103"/>
      <c r="AB52" s="103"/>
      <c r="AC52" s="103"/>
      <c r="AD52" s="103"/>
      <c r="AE52" s="103"/>
      <c r="AF52" s="103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5">
        <f t="shared" si="1"/>
        <v>0</v>
      </c>
      <c r="BM52" s="146"/>
      <c r="BN52" s="147"/>
      <c r="BO52" s="148"/>
      <c r="BP52" s="149"/>
    </row>
    <row r="53" spans="1:68" x14ac:dyDescent="0.2">
      <c r="A53" s="48"/>
      <c r="B53" s="49"/>
      <c r="C53" s="48"/>
      <c r="D53" s="50"/>
      <c r="E53" s="143">
        <v>46</v>
      </c>
      <c r="F53" s="103" t="str">
        <f>IF(A53="","",VLOOKUP(A53,'BİLGİ GİRİŞİ'!$A$3:$D$50,2,1))</f>
        <v/>
      </c>
      <c r="G53" s="103"/>
      <c r="H53" s="103"/>
      <c r="I53" s="103"/>
      <c r="J53" s="103" t="str">
        <f>IF(A53="","",VLOOKUP(A53,'BİLGİ GİRİŞİ'!$A$3:$D$50,3,1))</f>
        <v/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 t="str">
        <f>IF(A53="","",VLOOKUP(A53,'BİLGİ GİRİŞİ'!$A$3:$F$50,4,1))</f>
        <v/>
      </c>
      <c r="U53" s="103"/>
      <c r="V53" s="103"/>
      <c r="W53" s="103"/>
      <c r="X53" s="103"/>
      <c r="Y53" s="103" t="str">
        <f>IF(C53="","",VLOOKUP(C53,'BİLGİ GİRİŞİ'!$I$3:$J$50,2,1))</f>
        <v/>
      </c>
      <c r="Z53" s="103"/>
      <c r="AA53" s="103"/>
      <c r="AB53" s="103"/>
      <c r="AC53" s="103"/>
      <c r="AD53" s="103"/>
      <c r="AE53" s="103"/>
      <c r="AF53" s="103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5">
        <f t="shared" si="1"/>
        <v>0</v>
      </c>
      <c r="BM53" s="146"/>
      <c r="BN53" s="147"/>
      <c r="BO53" s="148"/>
      <c r="BP53" s="149"/>
    </row>
    <row r="54" spans="1:68" x14ac:dyDescent="0.2">
      <c r="A54" s="48"/>
      <c r="B54" s="49"/>
      <c r="C54" s="48"/>
      <c r="D54" s="50"/>
      <c r="E54" s="143">
        <v>47</v>
      </c>
      <c r="F54" s="103" t="str">
        <f>IF(A54="","",VLOOKUP(A54,'BİLGİ GİRİŞİ'!$A$3:$D$50,2,1))</f>
        <v/>
      </c>
      <c r="G54" s="103"/>
      <c r="H54" s="103"/>
      <c r="I54" s="103"/>
      <c r="J54" s="103" t="str">
        <f>IF(A54="","",VLOOKUP(A54,'BİLGİ GİRİŞİ'!$A$3:$D$50,3,1))</f>
        <v/>
      </c>
      <c r="K54" s="103"/>
      <c r="L54" s="103"/>
      <c r="M54" s="103"/>
      <c r="N54" s="103"/>
      <c r="O54" s="103"/>
      <c r="P54" s="103"/>
      <c r="Q54" s="103"/>
      <c r="R54" s="103"/>
      <c r="S54" s="103"/>
      <c r="T54" s="103" t="str">
        <f>IF(A54="","",VLOOKUP(A54,'BİLGİ GİRİŞİ'!$A$3:$F$50,4,1))</f>
        <v/>
      </c>
      <c r="U54" s="103"/>
      <c r="V54" s="103"/>
      <c r="W54" s="103"/>
      <c r="X54" s="103"/>
      <c r="Y54" s="103" t="str">
        <f>IF(C54="","",VLOOKUP(C54,'BİLGİ GİRİŞİ'!$I$3:$J$50,2,1))</f>
        <v/>
      </c>
      <c r="Z54" s="103"/>
      <c r="AA54" s="103"/>
      <c r="AB54" s="103"/>
      <c r="AC54" s="103"/>
      <c r="AD54" s="103"/>
      <c r="AE54" s="103"/>
      <c r="AF54" s="103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5">
        <f t="shared" si="1"/>
        <v>0</v>
      </c>
      <c r="BM54" s="146"/>
      <c r="BN54" s="147"/>
      <c r="BO54" s="148"/>
      <c r="BP54" s="149"/>
    </row>
    <row r="55" spans="1:68" x14ac:dyDescent="0.2">
      <c r="A55" s="48"/>
      <c r="B55" s="49"/>
      <c r="C55" s="48"/>
      <c r="D55" s="50"/>
      <c r="E55" s="143">
        <v>48</v>
      </c>
      <c r="F55" s="103" t="str">
        <f>IF(A55="","",VLOOKUP(A55,'BİLGİ GİRİŞİ'!$A$3:$D$50,2,1))</f>
        <v/>
      </c>
      <c r="G55" s="103"/>
      <c r="H55" s="103"/>
      <c r="I55" s="103"/>
      <c r="J55" s="103" t="str">
        <f>IF(A55="","",VLOOKUP(A55,'BİLGİ GİRİŞİ'!$A$3:$D$50,3,1))</f>
        <v/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 t="str">
        <f>IF(A55="","",VLOOKUP(A55,'BİLGİ GİRİŞİ'!$A$3:$F$50,4,1))</f>
        <v/>
      </c>
      <c r="U55" s="103"/>
      <c r="V55" s="103"/>
      <c r="W55" s="103"/>
      <c r="X55" s="103"/>
      <c r="Y55" s="103" t="str">
        <f>IF(C55="","",VLOOKUP(C55,'BİLGİ GİRİŞİ'!$I$3:$J$50,2,1))</f>
        <v/>
      </c>
      <c r="Z55" s="103"/>
      <c r="AA55" s="103"/>
      <c r="AB55" s="103"/>
      <c r="AC55" s="103"/>
      <c r="AD55" s="103"/>
      <c r="AE55" s="103"/>
      <c r="AF55" s="103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5">
        <f t="shared" si="1"/>
        <v>0</v>
      </c>
      <c r="BM55" s="146"/>
      <c r="BN55" s="147"/>
      <c r="BO55" s="148"/>
      <c r="BP55" s="149"/>
    </row>
    <row r="56" spans="1:68" x14ac:dyDescent="0.2">
      <c r="A56" s="48"/>
      <c r="B56" s="49"/>
      <c r="C56" s="48"/>
      <c r="D56" s="50"/>
      <c r="E56" s="143">
        <v>49</v>
      </c>
      <c r="F56" s="103" t="str">
        <f>IF(A56="","",VLOOKUP(A56,'BİLGİ GİRİŞİ'!$A$3:$D$50,2,1))</f>
        <v/>
      </c>
      <c r="G56" s="103"/>
      <c r="H56" s="103"/>
      <c r="I56" s="103"/>
      <c r="J56" s="103" t="str">
        <f>IF(A56="","",VLOOKUP(A56,'BİLGİ GİRİŞİ'!$A$3:$D$50,3,1))</f>
        <v/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 t="str">
        <f>IF(A56="","",VLOOKUP(A56,'BİLGİ GİRİŞİ'!$A$3:$F$50,4,1))</f>
        <v/>
      </c>
      <c r="U56" s="103"/>
      <c r="V56" s="103"/>
      <c r="W56" s="103"/>
      <c r="X56" s="103"/>
      <c r="Y56" s="103" t="str">
        <f>IF(C56="","",VLOOKUP(C56,'BİLGİ GİRİŞİ'!$I$3:$J$50,2,1))</f>
        <v/>
      </c>
      <c r="Z56" s="103"/>
      <c r="AA56" s="103"/>
      <c r="AB56" s="103"/>
      <c r="AC56" s="103"/>
      <c r="AD56" s="103"/>
      <c r="AE56" s="103"/>
      <c r="AF56" s="103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5">
        <f t="shared" si="1"/>
        <v>0</v>
      </c>
      <c r="BM56" s="146"/>
      <c r="BN56" s="147"/>
      <c r="BO56" s="148"/>
      <c r="BP56" s="149"/>
    </row>
    <row r="57" spans="1:68" x14ac:dyDescent="0.2">
      <c r="A57" s="48"/>
      <c r="B57" s="49"/>
      <c r="C57" s="48"/>
      <c r="D57" s="50"/>
      <c r="E57" s="143">
        <v>50</v>
      </c>
      <c r="F57" s="103" t="str">
        <f>IF(A57="","",VLOOKUP(A57,'BİLGİ GİRİŞİ'!$A$3:$D$50,2,1))</f>
        <v/>
      </c>
      <c r="G57" s="103"/>
      <c r="H57" s="103"/>
      <c r="I57" s="103"/>
      <c r="J57" s="103" t="str">
        <f>IF(A57="","",VLOOKUP(A57,'BİLGİ GİRİŞİ'!$A$3:$D$50,3,1))</f>
        <v/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 t="str">
        <f>IF(A57="","",VLOOKUP(A57,'BİLGİ GİRİŞİ'!$A$3:$F$50,4,1))</f>
        <v/>
      </c>
      <c r="U57" s="103"/>
      <c r="V57" s="103"/>
      <c r="W57" s="103"/>
      <c r="X57" s="103"/>
      <c r="Y57" s="103" t="str">
        <f>IF(C57="","",VLOOKUP(C57,'BİLGİ GİRİŞİ'!$I$3:$J$50,2,1))</f>
        <v/>
      </c>
      <c r="Z57" s="103"/>
      <c r="AA57" s="103"/>
      <c r="AB57" s="103"/>
      <c r="AC57" s="103"/>
      <c r="AD57" s="103"/>
      <c r="AE57" s="103"/>
      <c r="AF57" s="103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5">
        <f t="shared" si="1"/>
        <v>0</v>
      </c>
      <c r="BM57" s="146"/>
      <c r="BN57" s="147"/>
      <c r="BO57" s="148"/>
      <c r="BP57" s="149"/>
    </row>
    <row r="58" spans="1:68" x14ac:dyDescent="0.2">
      <c r="A58" s="48"/>
      <c r="B58" s="49"/>
      <c r="C58" s="48"/>
      <c r="D58" s="50"/>
      <c r="E58" s="143">
        <v>51</v>
      </c>
      <c r="F58" s="103" t="str">
        <f>IF(A58="","",VLOOKUP(A58,'BİLGİ GİRİŞİ'!$A$3:$D$50,2,1))</f>
        <v/>
      </c>
      <c r="G58" s="103"/>
      <c r="H58" s="103"/>
      <c r="I58" s="103"/>
      <c r="J58" s="103" t="str">
        <f>IF(A58="","",VLOOKUP(A58,'BİLGİ GİRİŞİ'!$A$3:$D$50,3,1))</f>
        <v/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 t="str">
        <f>IF(A58="","",VLOOKUP(A58,'BİLGİ GİRİŞİ'!$A$3:$F$50,4,1))</f>
        <v/>
      </c>
      <c r="U58" s="103"/>
      <c r="V58" s="103"/>
      <c r="W58" s="103"/>
      <c r="X58" s="103"/>
      <c r="Y58" s="103" t="str">
        <f>IF(C58="","",VLOOKUP(C58,'BİLGİ GİRİŞİ'!$I$3:$J$50,2,1))</f>
        <v/>
      </c>
      <c r="Z58" s="103"/>
      <c r="AA58" s="103"/>
      <c r="AB58" s="103"/>
      <c r="AC58" s="103"/>
      <c r="AD58" s="103"/>
      <c r="AE58" s="103"/>
      <c r="AF58" s="103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5">
        <f t="shared" si="1"/>
        <v>0</v>
      </c>
      <c r="BM58" s="146"/>
      <c r="BN58" s="147"/>
      <c r="BO58" s="148"/>
      <c r="BP58" s="149"/>
    </row>
    <row r="59" spans="1:68" x14ac:dyDescent="0.2">
      <c r="A59" s="48"/>
      <c r="B59" s="49"/>
      <c r="C59" s="48"/>
      <c r="D59" s="50"/>
      <c r="E59" s="143">
        <v>52</v>
      </c>
      <c r="F59" s="103" t="str">
        <f>IF(A59="","",VLOOKUP(A59,'BİLGİ GİRİŞİ'!$A$3:$D$50,2,1))</f>
        <v/>
      </c>
      <c r="G59" s="103"/>
      <c r="H59" s="103"/>
      <c r="I59" s="103"/>
      <c r="J59" s="103" t="str">
        <f>IF(A59="","",VLOOKUP(A59,'BİLGİ GİRİŞİ'!$A$3:$D$50,3,1))</f>
        <v/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 t="str">
        <f>IF(A59="","",VLOOKUP(A59,'BİLGİ GİRİŞİ'!$A$3:$F$50,4,1))</f>
        <v/>
      </c>
      <c r="U59" s="103"/>
      <c r="V59" s="103"/>
      <c r="W59" s="103"/>
      <c r="X59" s="103"/>
      <c r="Y59" s="103" t="str">
        <f>IF(C59="","",VLOOKUP(C59,'BİLGİ GİRİŞİ'!$I$3:$J$50,2,1))</f>
        <v/>
      </c>
      <c r="Z59" s="103"/>
      <c r="AA59" s="103"/>
      <c r="AB59" s="103"/>
      <c r="AC59" s="103"/>
      <c r="AD59" s="103"/>
      <c r="AE59" s="103"/>
      <c r="AF59" s="103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5">
        <f t="shared" si="1"/>
        <v>0</v>
      </c>
      <c r="BM59" s="146"/>
      <c r="BN59" s="147"/>
      <c r="BO59" s="148"/>
      <c r="BP59" s="149"/>
    </row>
    <row r="60" spans="1:68" x14ac:dyDescent="0.2">
      <c r="A60" s="48"/>
      <c r="B60" s="49"/>
      <c r="C60" s="48"/>
      <c r="D60" s="50"/>
      <c r="E60" s="143">
        <v>53</v>
      </c>
      <c r="F60" s="103" t="str">
        <f>IF(A60="","",VLOOKUP(A60,'BİLGİ GİRİŞİ'!$A$3:$D$50,2,1))</f>
        <v/>
      </c>
      <c r="G60" s="103"/>
      <c r="H60" s="103"/>
      <c r="I60" s="103"/>
      <c r="J60" s="103" t="str">
        <f>IF(A60="","",VLOOKUP(A60,'BİLGİ GİRİŞİ'!$A$3:$D$50,3,1))</f>
        <v/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 t="str">
        <f>IF(A60="","",VLOOKUP(A60,'BİLGİ GİRİŞİ'!$A$3:$F$50,4,1))</f>
        <v/>
      </c>
      <c r="U60" s="103"/>
      <c r="V60" s="103"/>
      <c r="W60" s="103"/>
      <c r="X60" s="103"/>
      <c r="Y60" s="103" t="str">
        <f>IF(C60="","",VLOOKUP(C60,'BİLGİ GİRİŞİ'!$I$3:$J$50,2,1))</f>
        <v/>
      </c>
      <c r="Z60" s="103"/>
      <c r="AA60" s="103"/>
      <c r="AB60" s="103"/>
      <c r="AC60" s="103"/>
      <c r="AD60" s="103"/>
      <c r="AE60" s="103"/>
      <c r="AF60" s="103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5">
        <f t="shared" si="1"/>
        <v>0</v>
      </c>
      <c r="BM60" s="146"/>
      <c r="BN60" s="147"/>
      <c r="BO60" s="148"/>
      <c r="BP60" s="149"/>
    </row>
    <row r="61" spans="1:68" x14ac:dyDescent="0.2">
      <c r="A61" s="48"/>
      <c r="B61" s="49"/>
      <c r="C61" s="48"/>
      <c r="D61" s="50"/>
      <c r="E61" s="143">
        <v>54</v>
      </c>
      <c r="F61" s="103" t="str">
        <f>IF(A61="","",VLOOKUP(A61,'BİLGİ GİRİŞİ'!$A$3:$D$50,2,1))</f>
        <v/>
      </c>
      <c r="G61" s="103"/>
      <c r="H61" s="103"/>
      <c r="I61" s="103"/>
      <c r="J61" s="103" t="str">
        <f>IF(A61="","",VLOOKUP(A61,'BİLGİ GİRİŞİ'!$A$3:$D$50,3,1))</f>
        <v/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 t="str">
        <f>IF(A61="","",VLOOKUP(A61,'BİLGİ GİRİŞİ'!$A$3:$F$50,4,1))</f>
        <v/>
      </c>
      <c r="U61" s="103"/>
      <c r="V61" s="103"/>
      <c r="W61" s="103"/>
      <c r="X61" s="103"/>
      <c r="Y61" s="103" t="str">
        <f>IF(C61="","",VLOOKUP(C61,'BİLGİ GİRİŞİ'!$I$3:$J$50,2,1))</f>
        <v/>
      </c>
      <c r="Z61" s="103"/>
      <c r="AA61" s="103"/>
      <c r="AB61" s="103"/>
      <c r="AC61" s="103"/>
      <c r="AD61" s="103"/>
      <c r="AE61" s="103"/>
      <c r="AF61" s="103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5">
        <f t="shared" si="1"/>
        <v>0</v>
      </c>
      <c r="BM61" s="146"/>
      <c r="BN61" s="147"/>
      <c r="BO61" s="148"/>
      <c r="BP61" s="149"/>
    </row>
    <row r="62" spans="1:68" x14ac:dyDescent="0.2">
      <c r="A62" s="48"/>
      <c r="B62" s="49"/>
      <c r="C62" s="48"/>
      <c r="D62" s="50"/>
      <c r="E62" s="143">
        <v>55</v>
      </c>
      <c r="F62" s="103" t="str">
        <f>IF(A62="","",VLOOKUP(A62,'BİLGİ GİRİŞİ'!$A$3:$D$50,2,1))</f>
        <v/>
      </c>
      <c r="G62" s="103"/>
      <c r="H62" s="103"/>
      <c r="I62" s="103"/>
      <c r="J62" s="103" t="str">
        <f>IF(A62="","",VLOOKUP(A62,'BİLGİ GİRİŞİ'!$A$3:$D$50,3,1))</f>
        <v/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 t="str">
        <f>IF(A62="","",VLOOKUP(A62,'BİLGİ GİRİŞİ'!$A$3:$F$50,4,1))</f>
        <v/>
      </c>
      <c r="U62" s="103"/>
      <c r="V62" s="103"/>
      <c r="W62" s="103"/>
      <c r="X62" s="103"/>
      <c r="Y62" s="103" t="str">
        <f>IF(C62="","",VLOOKUP(C62,'BİLGİ GİRİŞİ'!$I$3:$J$50,2,1))</f>
        <v/>
      </c>
      <c r="Z62" s="103"/>
      <c r="AA62" s="103"/>
      <c r="AB62" s="103"/>
      <c r="AC62" s="103"/>
      <c r="AD62" s="103"/>
      <c r="AE62" s="103"/>
      <c r="AF62" s="103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5">
        <f t="shared" si="1"/>
        <v>0</v>
      </c>
      <c r="BM62" s="146"/>
      <c r="BN62" s="147"/>
      <c r="BO62" s="148"/>
      <c r="BP62" s="149"/>
    </row>
    <row r="63" spans="1:68" x14ac:dyDescent="0.2">
      <c r="A63" s="48"/>
      <c r="B63" s="49"/>
      <c r="C63" s="48"/>
      <c r="D63" s="50"/>
      <c r="E63" s="143">
        <v>56</v>
      </c>
      <c r="F63" s="103" t="str">
        <f>IF(A63="","",VLOOKUP(A63,'BİLGİ GİRİŞİ'!$A$3:$D$50,2,1))</f>
        <v/>
      </c>
      <c r="G63" s="103"/>
      <c r="H63" s="103"/>
      <c r="I63" s="103"/>
      <c r="J63" s="103" t="str">
        <f>IF(A63="","",VLOOKUP(A63,'BİLGİ GİRİŞİ'!$A$3:$D$50,3,1))</f>
        <v/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 t="str">
        <f>IF(A63="","",VLOOKUP(A63,'BİLGİ GİRİŞİ'!$A$3:$F$50,4,1))</f>
        <v/>
      </c>
      <c r="U63" s="103"/>
      <c r="V63" s="103"/>
      <c r="W63" s="103"/>
      <c r="X63" s="103"/>
      <c r="Y63" s="103" t="str">
        <f>IF(C63="","",VLOOKUP(C63,'BİLGİ GİRİŞİ'!$I$3:$J$50,2,1))</f>
        <v/>
      </c>
      <c r="Z63" s="103"/>
      <c r="AA63" s="103"/>
      <c r="AB63" s="103"/>
      <c r="AC63" s="103"/>
      <c r="AD63" s="103"/>
      <c r="AE63" s="103"/>
      <c r="AF63" s="103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5">
        <f t="shared" ref="BL63:BL86" si="2">SUM(AG63:BK63)</f>
        <v>0</v>
      </c>
      <c r="BM63" s="146"/>
      <c r="BN63" s="147"/>
      <c r="BO63" s="148"/>
      <c r="BP63" s="149"/>
    </row>
    <row r="64" spans="1:68" x14ac:dyDescent="0.2">
      <c r="A64" s="48"/>
      <c r="B64" s="49"/>
      <c r="C64" s="48"/>
      <c r="D64" s="50"/>
      <c r="E64" s="143">
        <v>57</v>
      </c>
      <c r="F64" s="103" t="str">
        <f>IF(A64="","",VLOOKUP(A64,'BİLGİ GİRİŞİ'!$A$3:$D$50,2,1))</f>
        <v/>
      </c>
      <c r="G64" s="103"/>
      <c r="H64" s="103"/>
      <c r="I64" s="103"/>
      <c r="J64" s="103" t="str">
        <f>IF(A64="","",VLOOKUP(A64,'BİLGİ GİRİŞİ'!$A$3:$D$50,3,1))</f>
        <v/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 t="str">
        <f>IF(A64="","",VLOOKUP(A64,'BİLGİ GİRİŞİ'!$A$3:$F$50,4,1))</f>
        <v/>
      </c>
      <c r="U64" s="103"/>
      <c r="V64" s="103"/>
      <c r="W64" s="103"/>
      <c r="X64" s="103"/>
      <c r="Y64" s="103" t="str">
        <f>IF(C64="","",VLOOKUP(C64,'BİLGİ GİRİŞİ'!$I$3:$J$50,2,1))</f>
        <v/>
      </c>
      <c r="Z64" s="103"/>
      <c r="AA64" s="103"/>
      <c r="AB64" s="103"/>
      <c r="AC64" s="103"/>
      <c r="AD64" s="103"/>
      <c r="AE64" s="103"/>
      <c r="AF64" s="103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5">
        <f t="shared" si="2"/>
        <v>0</v>
      </c>
      <c r="BM64" s="146"/>
      <c r="BN64" s="147"/>
      <c r="BO64" s="148"/>
      <c r="BP64" s="149"/>
    </row>
    <row r="65" spans="1:68" x14ac:dyDescent="0.2">
      <c r="A65" s="48"/>
      <c r="B65" s="49"/>
      <c r="C65" s="48"/>
      <c r="D65" s="50"/>
      <c r="E65" s="143">
        <v>58</v>
      </c>
      <c r="F65" s="103" t="str">
        <f>IF(A65="","",VLOOKUP(A65,'BİLGİ GİRİŞİ'!$A$3:$D$50,2,1))</f>
        <v/>
      </c>
      <c r="G65" s="103"/>
      <c r="H65" s="103"/>
      <c r="I65" s="103"/>
      <c r="J65" s="103" t="str">
        <f>IF(A65="","",VLOOKUP(A65,'BİLGİ GİRİŞİ'!$A$3:$D$50,3,1))</f>
        <v/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 t="str">
        <f>IF(A65="","",VLOOKUP(A65,'BİLGİ GİRİŞİ'!$A$3:$F$50,4,1))</f>
        <v/>
      </c>
      <c r="U65" s="103"/>
      <c r="V65" s="103"/>
      <c r="W65" s="103"/>
      <c r="X65" s="103"/>
      <c r="Y65" s="103" t="str">
        <f>IF(C65="","",VLOOKUP(C65,'BİLGİ GİRİŞİ'!$I$3:$J$50,2,1))</f>
        <v/>
      </c>
      <c r="Z65" s="103"/>
      <c r="AA65" s="103"/>
      <c r="AB65" s="103"/>
      <c r="AC65" s="103"/>
      <c r="AD65" s="103"/>
      <c r="AE65" s="103"/>
      <c r="AF65" s="103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5">
        <f t="shared" si="2"/>
        <v>0</v>
      </c>
      <c r="BM65" s="146"/>
      <c r="BN65" s="147"/>
      <c r="BO65" s="148"/>
      <c r="BP65" s="149"/>
    </row>
    <row r="66" spans="1:68" x14ac:dyDescent="0.2">
      <c r="A66" s="48"/>
      <c r="B66" s="49"/>
      <c r="C66" s="48"/>
      <c r="D66" s="50"/>
      <c r="E66" s="143">
        <v>59</v>
      </c>
      <c r="F66" s="103" t="str">
        <f>IF(A66="","",VLOOKUP(A66,'BİLGİ GİRİŞİ'!$A$3:$D$50,2,1))</f>
        <v/>
      </c>
      <c r="G66" s="103"/>
      <c r="H66" s="103"/>
      <c r="I66" s="103"/>
      <c r="J66" s="103" t="str">
        <f>IF(A66="","",VLOOKUP(A66,'BİLGİ GİRİŞİ'!$A$3:$D$50,3,1))</f>
        <v/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 t="str">
        <f>IF(A66="","",VLOOKUP(A66,'BİLGİ GİRİŞİ'!$A$3:$F$50,4,1))</f>
        <v/>
      </c>
      <c r="U66" s="103"/>
      <c r="V66" s="103"/>
      <c r="W66" s="103"/>
      <c r="X66" s="103"/>
      <c r="Y66" s="103" t="str">
        <f>IF(C66="","",VLOOKUP(C66,'BİLGİ GİRİŞİ'!$I$3:$J$50,2,1))</f>
        <v/>
      </c>
      <c r="Z66" s="103"/>
      <c r="AA66" s="103"/>
      <c r="AB66" s="103"/>
      <c r="AC66" s="103"/>
      <c r="AD66" s="103"/>
      <c r="AE66" s="103"/>
      <c r="AF66" s="103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5">
        <f t="shared" si="2"/>
        <v>0</v>
      </c>
      <c r="BM66" s="146"/>
      <c r="BN66" s="147"/>
      <c r="BO66" s="148"/>
      <c r="BP66" s="149"/>
    </row>
    <row r="67" spans="1:68" x14ac:dyDescent="0.2">
      <c r="A67" s="48"/>
      <c r="B67" s="49"/>
      <c r="C67" s="48"/>
      <c r="D67" s="50"/>
      <c r="E67" s="143">
        <v>60</v>
      </c>
      <c r="F67" s="103" t="str">
        <f>IF(A67="","",VLOOKUP(A67,'BİLGİ GİRİŞİ'!$A$3:$D$50,2,1))</f>
        <v/>
      </c>
      <c r="G67" s="103"/>
      <c r="H67" s="103"/>
      <c r="I67" s="103"/>
      <c r="J67" s="103" t="str">
        <f>IF(A67="","",VLOOKUP(A67,'BİLGİ GİRİŞİ'!$A$3:$D$50,3,1))</f>
        <v/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 t="str">
        <f>IF(A67="","",VLOOKUP(A67,'BİLGİ GİRİŞİ'!$A$3:$F$50,4,1))</f>
        <v/>
      </c>
      <c r="U67" s="103"/>
      <c r="V67" s="103"/>
      <c r="W67" s="103"/>
      <c r="X67" s="103"/>
      <c r="Y67" s="103" t="str">
        <f>IF(C67="","",VLOOKUP(C67,'BİLGİ GİRİŞİ'!$I$3:$J$50,2,1))</f>
        <v/>
      </c>
      <c r="Z67" s="103"/>
      <c r="AA67" s="103"/>
      <c r="AB67" s="103"/>
      <c r="AC67" s="103"/>
      <c r="AD67" s="103"/>
      <c r="AE67" s="103"/>
      <c r="AF67" s="103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5">
        <f t="shared" si="2"/>
        <v>0</v>
      </c>
      <c r="BM67" s="146"/>
      <c r="BN67" s="147"/>
      <c r="BO67" s="148"/>
      <c r="BP67" s="149"/>
    </row>
    <row r="68" spans="1:68" x14ac:dyDescent="0.2">
      <c r="A68" s="48"/>
      <c r="B68" s="49"/>
      <c r="C68" s="48"/>
      <c r="D68" s="50"/>
      <c r="E68" s="143">
        <v>61</v>
      </c>
      <c r="F68" s="103" t="str">
        <f>IF(A68="","",VLOOKUP(A68,'BİLGİ GİRİŞİ'!$A$3:$D$50,2,1))</f>
        <v/>
      </c>
      <c r="G68" s="103"/>
      <c r="H68" s="103"/>
      <c r="I68" s="103"/>
      <c r="J68" s="103" t="str">
        <f>IF(A68="","",VLOOKUP(A68,'BİLGİ GİRİŞİ'!$A$3:$D$50,3,1))</f>
        <v/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 t="str">
        <f>IF(A68="","",VLOOKUP(A68,'BİLGİ GİRİŞİ'!$A$3:$F$50,4,1))</f>
        <v/>
      </c>
      <c r="U68" s="103"/>
      <c r="V68" s="103"/>
      <c r="W68" s="103"/>
      <c r="X68" s="103"/>
      <c r="Y68" s="103" t="str">
        <f>IF(C68="","",VLOOKUP(C68,'BİLGİ GİRİŞİ'!$I$3:$J$50,2,1))</f>
        <v/>
      </c>
      <c r="Z68" s="103"/>
      <c r="AA68" s="103"/>
      <c r="AB68" s="103"/>
      <c r="AC68" s="103"/>
      <c r="AD68" s="103"/>
      <c r="AE68" s="103"/>
      <c r="AF68" s="103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5">
        <f t="shared" si="2"/>
        <v>0</v>
      </c>
      <c r="BM68" s="146"/>
      <c r="BN68" s="147"/>
      <c r="BO68" s="148"/>
      <c r="BP68" s="149"/>
    </row>
    <row r="69" spans="1:68" x14ac:dyDescent="0.2">
      <c r="A69" s="48"/>
      <c r="B69" s="49"/>
      <c r="C69" s="48"/>
      <c r="D69" s="50"/>
      <c r="E69" s="143">
        <v>62</v>
      </c>
      <c r="F69" s="103" t="str">
        <f>IF(A69="","",VLOOKUP(A69,'BİLGİ GİRİŞİ'!$A$3:$D$50,2,1))</f>
        <v/>
      </c>
      <c r="G69" s="103"/>
      <c r="H69" s="103"/>
      <c r="I69" s="103"/>
      <c r="J69" s="103" t="str">
        <f>IF(A69="","",VLOOKUP(A69,'BİLGİ GİRİŞİ'!$A$3:$D$50,3,1))</f>
        <v/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 t="str">
        <f>IF(A69="","",VLOOKUP(A69,'BİLGİ GİRİŞİ'!$A$3:$F$50,4,1))</f>
        <v/>
      </c>
      <c r="U69" s="103"/>
      <c r="V69" s="103"/>
      <c r="W69" s="103"/>
      <c r="X69" s="103"/>
      <c r="Y69" s="103" t="str">
        <f>IF(C69="","",VLOOKUP(C69,'BİLGİ GİRİŞİ'!$I$3:$J$50,2,1))</f>
        <v/>
      </c>
      <c r="Z69" s="103"/>
      <c r="AA69" s="103"/>
      <c r="AB69" s="103"/>
      <c r="AC69" s="103"/>
      <c r="AD69" s="103"/>
      <c r="AE69" s="103"/>
      <c r="AF69" s="103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5">
        <f t="shared" si="2"/>
        <v>0</v>
      </c>
      <c r="BM69" s="146"/>
      <c r="BN69" s="147"/>
      <c r="BO69" s="148"/>
      <c r="BP69" s="149"/>
    </row>
    <row r="70" spans="1:68" x14ac:dyDescent="0.2">
      <c r="A70" s="48"/>
      <c r="B70" s="49"/>
      <c r="C70" s="48"/>
      <c r="D70" s="50"/>
      <c r="E70" s="143">
        <v>63</v>
      </c>
      <c r="F70" s="103" t="str">
        <f>IF(A70="","",VLOOKUP(A70,'BİLGİ GİRİŞİ'!$A$3:$D$50,2,1))</f>
        <v/>
      </c>
      <c r="G70" s="103"/>
      <c r="H70" s="103"/>
      <c r="I70" s="103"/>
      <c r="J70" s="103" t="str">
        <f>IF(A70="","",VLOOKUP(A70,'BİLGİ GİRİŞİ'!$A$3:$D$50,3,1))</f>
        <v/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 t="str">
        <f>IF(A70="","",VLOOKUP(A70,'BİLGİ GİRİŞİ'!$A$3:$F$50,4,1))</f>
        <v/>
      </c>
      <c r="U70" s="103"/>
      <c r="V70" s="103"/>
      <c r="W70" s="103"/>
      <c r="X70" s="103"/>
      <c r="Y70" s="103" t="str">
        <f>IF(C70="","",VLOOKUP(C70,'BİLGİ GİRİŞİ'!$I$3:$J$50,2,1))</f>
        <v/>
      </c>
      <c r="Z70" s="103"/>
      <c r="AA70" s="103"/>
      <c r="AB70" s="103"/>
      <c r="AC70" s="103"/>
      <c r="AD70" s="103"/>
      <c r="AE70" s="103"/>
      <c r="AF70" s="103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5">
        <f t="shared" si="2"/>
        <v>0</v>
      </c>
      <c r="BM70" s="146"/>
      <c r="BN70" s="147"/>
      <c r="BO70" s="148"/>
      <c r="BP70" s="149"/>
    </row>
    <row r="71" spans="1:68" x14ac:dyDescent="0.2">
      <c r="A71" s="48"/>
      <c r="B71" s="49"/>
      <c r="C71" s="48"/>
      <c r="D71" s="50"/>
      <c r="E71" s="143">
        <v>64</v>
      </c>
      <c r="F71" s="103" t="str">
        <f>IF(A71="","",VLOOKUP(A71,'BİLGİ GİRİŞİ'!$A$3:$D$50,2,1))</f>
        <v/>
      </c>
      <c r="G71" s="103"/>
      <c r="H71" s="103"/>
      <c r="I71" s="103"/>
      <c r="J71" s="103" t="str">
        <f>IF(A71="","",VLOOKUP(A71,'BİLGİ GİRİŞİ'!$A$3:$D$50,3,1))</f>
        <v/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 t="str">
        <f>IF(A71="","",VLOOKUP(A71,'BİLGİ GİRİŞİ'!$A$3:$F$50,4,1))</f>
        <v/>
      </c>
      <c r="U71" s="103"/>
      <c r="V71" s="103"/>
      <c r="W71" s="103"/>
      <c r="X71" s="103"/>
      <c r="Y71" s="103" t="str">
        <f>IF(C71="","",VLOOKUP(C71,'BİLGİ GİRİŞİ'!$I$3:$J$50,2,1))</f>
        <v/>
      </c>
      <c r="Z71" s="103"/>
      <c r="AA71" s="103"/>
      <c r="AB71" s="103"/>
      <c r="AC71" s="103"/>
      <c r="AD71" s="103"/>
      <c r="AE71" s="103"/>
      <c r="AF71" s="103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5">
        <f t="shared" si="2"/>
        <v>0</v>
      </c>
      <c r="BM71" s="146"/>
      <c r="BN71" s="147"/>
      <c r="BO71" s="148"/>
      <c r="BP71" s="149"/>
    </row>
    <row r="72" spans="1:68" x14ac:dyDescent="0.2">
      <c r="A72" s="48"/>
      <c r="B72" s="49"/>
      <c r="C72" s="48"/>
      <c r="D72" s="50"/>
      <c r="E72" s="143">
        <v>65</v>
      </c>
      <c r="F72" s="103" t="str">
        <f>IF(A72="","",VLOOKUP(A72,'BİLGİ GİRİŞİ'!$A$3:$D$50,2,1))</f>
        <v/>
      </c>
      <c r="G72" s="103"/>
      <c r="H72" s="103"/>
      <c r="I72" s="103"/>
      <c r="J72" s="103" t="str">
        <f>IF(A72="","",VLOOKUP(A72,'BİLGİ GİRİŞİ'!$A$3:$D$50,3,1))</f>
        <v/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 t="str">
        <f>IF(A72="","",VLOOKUP(A72,'BİLGİ GİRİŞİ'!$A$3:$F$50,4,1))</f>
        <v/>
      </c>
      <c r="U72" s="103"/>
      <c r="V72" s="103"/>
      <c r="W72" s="103"/>
      <c r="X72" s="103"/>
      <c r="Y72" s="103" t="str">
        <f>IF(C72="","",VLOOKUP(C72,'BİLGİ GİRİŞİ'!$I$3:$J$50,2,1))</f>
        <v/>
      </c>
      <c r="Z72" s="103"/>
      <c r="AA72" s="103"/>
      <c r="AB72" s="103"/>
      <c r="AC72" s="103"/>
      <c r="AD72" s="103"/>
      <c r="AE72" s="103"/>
      <c r="AF72" s="103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5">
        <f t="shared" si="2"/>
        <v>0</v>
      </c>
      <c r="BM72" s="146"/>
      <c r="BN72" s="147"/>
      <c r="BO72" s="148"/>
      <c r="BP72" s="149"/>
    </row>
    <row r="73" spans="1:68" x14ac:dyDescent="0.2">
      <c r="A73" s="48"/>
      <c r="B73" s="49"/>
      <c r="C73" s="48"/>
      <c r="D73" s="50"/>
      <c r="E73" s="143">
        <v>66</v>
      </c>
      <c r="F73" s="103" t="str">
        <f>IF(A73="","",VLOOKUP(A73,'BİLGİ GİRİŞİ'!$A$3:$D$50,2,1))</f>
        <v/>
      </c>
      <c r="G73" s="103"/>
      <c r="H73" s="103"/>
      <c r="I73" s="103"/>
      <c r="J73" s="103" t="str">
        <f>IF(A73="","",VLOOKUP(A73,'BİLGİ GİRİŞİ'!$A$3:$D$50,3,1))</f>
        <v/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 t="str">
        <f>IF(A73="","",VLOOKUP(A73,'BİLGİ GİRİŞİ'!$A$3:$F$50,4,1))</f>
        <v/>
      </c>
      <c r="U73" s="103"/>
      <c r="V73" s="103"/>
      <c r="W73" s="103"/>
      <c r="X73" s="103"/>
      <c r="Y73" s="103" t="str">
        <f>IF(C73="","",VLOOKUP(C73,'BİLGİ GİRİŞİ'!$I$3:$J$50,2,1))</f>
        <v/>
      </c>
      <c r="Z73" s="103"/>
      <c r="AA73" s="103"/>
      <c r="AB73" s="103"/>
      <c r="AC73" s="103"/>
      <c r="AD73" s="103"/>
      <c r="AE73" s="103"/>
      <c r="AF73" s="103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5">
        <f t="shared" si="2"/>
        <v>0</v>
      </c>
      <c r="BM73" s="146"/>
      <c r="BN73" s="147"/>
      <c r="BO73" s="148"/>
      <c r="BP73" s="149"/>
    </row>
    <row r="74" spans="1:68" x14ac:dyDescent="0.2">
      <c r="A74" s="48"/>
      <c r="B74" s="49"/>
      <c r="C74" s="48"/>
      <c r="D74" s="50"/>
      <c r="E74" s="143">
        <v>67</v>
      </c>
      <c r="F74" s="103" t="str">
        <f>IF(A74="","",VLOOKUP(A74,'BİLGİ GİRİŞİ'!$A$3:$D$50,2,1))</f>
        <v/>
      </c>
      <c r="G74" s="103"/>
      <c r="H74" s="103"/>
      <c r="I74" s="103"/>
      <c r="J74" s="103" t="str">
        <f>IF(A74="","",VLOOKUP(A74,'BİLGİ GİRİŞİ'!$A$3:$D$50,3,1))</f>
        <v/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 t="str">
        <f>IF(A74="","",VLOOKUP(A74,'BİLGİ GİRİŞİ'!$A$3:$F$50,4,1))</f>
        <v/>
      </c>
      <c r="U74" s="103"/>
      <c r="V74" s="103"/>
      <c r="W74" s="103"/>
      <c r="X74" s="103"/>
      <c r="Y74" s="103" t="str">
        <f>IF(C74="","",VLOOKUP(C74,'BİLGİ GİRİŞİ'!$I$3:$J$50,2,1))</f>
        <v/>
      </c>
      <c r="Z74" s="103"/>
      <c r="AA74" s="103"/>
      <c r="AB74" s="103"/>
      <c r="AC74" s="103"/>
      <c r="AD74" s="103"/>
      <c r="AE74" s="103"/>
      <c r="AF74" s="103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5">
        <f t="shared" si="2"/>
        <v>0</v>
      </c>
      <c r="BM74" s="146"/>
      <c r="BN74" s="147"/>
      <c r="BO74" s="148"/>
      <c r="BP74" s="149"/>
    </row>
    <row r="75" spans="1:68" x14ac:dyDescent="0.2">
      <c r="A75" s="48"/>
      <c r="B75" s="49"/>
      <c r="C75" s="48"/>
      <c r="D75" s="50"/>
      <c r="E75" s="143">
        <v>68</v>
      </c>
      <c r="F75" s="103" t="str">
        <f>IF(A75="","",VLOOKUP(A75,'BİLGİ GİRİŞİ'!$A$3:$D$50,2,1))</f>
        <v/>
      </c>
      <c r="G75" s="103"/>
      <c r="H75" s="103"/>
      <c r="I75" s="103"/>
      <c r="J75" s="103" t="str">
        <f>IF(A75="","",VLOOKUP(A75,'BİLGİ GİRİŞİ'!$A$3:$D$50,3,1))</f>
        <v/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 t="str">
        <f>IF(A75="","",VLOOKUP(A75,'BİLGİ GİRİŞİ'!$A$3:$F$50,4,1))</f>
        <v/>
      </c>
      <c r="U75" s="103"/>
      <c r="V75" s="103"/>
      <c r="W75" s="103"/>
      <c r="X75" s="103"/>
      <c r="Y75" s="103" t="str">
        <f>IF(C75="","",VLOOKUP(C75,'BİLGİ GİRİŞİ'!$I$3:$J$50,2,1))</f>
        <v/>
      </c>
      <c r="Z75" s="103"/>
      <c r="AA75" s="103"/>
      <c r="AB75" s="103"/>
      <c r="AC75" s="103"/>
      <c r="AD75" s="103"/>
      <c r="AE75" s="103"/>
      <c r="AF75" s="103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5">
        <f t="shared" si="2"/>
        <v>0</v>
      </c>
      <c r="BM75" s="146"/>
      <c r="BN75" s="147"/>
      <c r="BO75" s="148"/>
      <c r="BP75" s="149"/>
    </row>
    <row r="76" spans="1:68" x14ac:dyDescent="0.2">
      <c r="A76" s="48"/>
      <c r="B76" s="49"/>
      <c r="C76" s="48"/>
      <c r="D76" s="50"/>
      <c r="E76" s="143">
        <v>69</v>
      </c>
      <c r="F76" s="103" t="str">
        <f>IF(A76="","",VLOOKUP(A76,'BİLGİ GİRİŞİ'!$A$3:$D$50,2,1))</f>
        <v/>
      </c>
      <c r="G76" s="103"/>
      <c r="H76" s="103"/>
      <c r="I76" s="103"/>
      <c r="J76" s="103" t="str">
        <f>IF(A76="","",VLOOKUP(A76,'BİLGİ GİRİŞİ'!$A$3:$D$50,3,1))</f>
        <v/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 t="str">
        <f>IF(A76="","",VLOOKUP(A76,'BİLGİ GİRİŞİ'!$A$3:$F$50,4,1))</f>
        <v/>
      </c>
      <c r="U76" s="103"/>
      <c r="V76" s="103"/>
      <c r="W76" s="103"/>
      <c r="X76" s="103"/>
      <c r="Y76" s="103" t="str">
        <f>IF(C76="","",VLOOKUP(C76,'BİLGİ GİRİŞİ'!$I$3:$J$50,2,1))</f>
        <v/>
      </c>
      <c r="Z76" s="103"/>
      <c r="AA76" s="103"/>
      <c r="AB76" s="103"/>
      <c r="AC76" s="103"/>
      <c r="AD76" s="103"/>
      <c r="AE76" s="103"/>
      <c r="AF76" s="103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5">
        <f t="shared" si="2"/>
        <v>0</v>
      </c>
      <c r="BM76" s="146"/>
      <c r="BN76" s="147"/>
      <c r="BO76" s="148"/>
      <c r="BP76" s="149"/>
    </row>
    <row r="77" spans="1:68" x14ac:dyDescent="0.2">
      <c r="A77" s="48"/>
      <c r="B77" s="49"/>
      <c r="C77" s="48"/>
      <c r="D77" s="50"/>
      <c r="E77" s="143">
        <v>70</v>
      </c>
      <c r="F77" s="103" t="str">
        <f>IF(A77="","",VLOOKUP(A77,'BİLGİ GİRİŞİ'!$A$3:$D$50,2,1))</f>
        <v/>
      </c>
      <c r="G77" s="103"/>
      <c r="H77" s="103"/>
      <c r="I77" s="103"/>
      <c r="J77" s="103" t="str">
        <f>IF(A77="","",VLOOKUP(A77,'BİLGİ GİRİŞİ'!$A$3:$D$50,3,1))</f>
        <v/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 t="str">
        <f>IF(A77="","",VLOOKUP(A77,'BİLGİ GİRİŞİ'!$A$3:$F$50,4,1))</f>
        <v/>
      </c>
      <c r="U77" s="103"/>
      <c r="V77" s="103"/>
      <c r="W77" s="103"/>
      <c r="X77" s="103"/>
      <c r="Y77" s="103" t="str">
        <f>IF(C77="","",VLOOKUP(C77,'BİLGİ GİRİŞİ'!$I$3:$J$50,2,1))</f>
        <v/>
      </c>
      <c r="Z77" s="103"/>
      <c r="AA77" s="103"/>
      <c r="AB77" s="103"/>
      <c r="AC77" s="103"/>
      <c r="AD77" s="103"/>
      <c r="AE77" s="103"/>
      <c r="AF77" s="103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5">
        <f t="shared" si="2"/>
        <v>0</v>
      </c>
      <c r="BM77" s="146"/>
      <c r="BN77" s="147"/>
      <c r="BO77" s="148"/>
      <c r="BP77" s="149"/>
    </row>
    <row r="78" spans="1:68" x14ac:dyDescent="0.2">
      <c r="A78" s="48"/>
      <c r="B78" s="49"/>
      <c r="C78" s="48"/>
      <c r="D78" s="50"/>
      <c r="E78" s="143">
        <v>71</v>
      </c>
      <c r="F78" s="103" t="str">
        <f>IF(A78="","",VLOOKUP(A78,'BİLGİ GİRİŞİ'!$A$3:$D$50,2,1))</f>
        <v/>
      </c>
      <c r="G78" s="103"/>
      <c r="H78" s="103"/>
      <c r="I78" s="103"/>
      <c r="J78" s="103" t="str">
        <f>IF(A78="","",VLOOKUP(A78,'BİLGİ GİRİŞİ'!$A$3:$D$50,3,1))</f>
        <v/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 t="str">
        <f>IF(A78="","",VLOOKUP(A78,'BİLGİ GİRİŞİ'!$A$3:$F$50,4,1))</f>
        <v/>
      </c>
      <c r="U78" s="103"/>
      <c r="V78" s="103"/>
      <c r="W78" s="103"/>
      <c r="X78" s="103"/>
      <c r="Y78" s="103" t="str">
        <f>IF(C78="","",VLOOKUP(C78,'BİLGİ GİRİŞİ'!$I$3:$J$50,2,1))</f>
        <v/>
      </c>
      <c r="Z78" s="103"/>
      <c r="AA78" s="103"/>
      <c r="AB78" s="103"/>
      <c r="AC78" s="103"/>
      <c r="AD78" s="103"/>
      <c r="AE78" s="103"/>
      <c r="AF78" s="103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5">
        <f t="shared" si="2"/>
        <v>0</v>
      </c>
      <c r="BM78" s="146"/>
      <c r="BN78" s="147"/>
      <c r="BO78" s="148"/>
      <c r="BP78" s="149"/>
    </row>
    <row r="79" spans="1:68" x14ac:dyDescent="0.2">
      <c r="A79" s="48"/>
      <c r="B79" s="49"/>
      <c r="C79" s="48"/>
      <c r="D79" s="50"/>
      <c r="E79" s="143">
        <v>72</v>
      </c>
      <c r="F79" s="103" t="str">
        <f>IF(A79="","",VLOOKUP(A79,'BİLGİ GİRİŞİ'!$A$3:$D$50,2,1))</f>
        <v/>
      </c>
      <c r="G79" s="103"/>
      <c r="H79" s="103"/>
      <c r="I79" s="103"/>
      <c r="J79" s="103" t="str">
        <f>IF(A79="","",VLOOKUP(A79,'BİLGİ GİRİŞİ'!$A$3:$D$50,3,1))</f>
        <v/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 t="str">
        <f>IF(A79="","",VLOOKUP(A79,'BİLGİ GİRİŞİ'!$A$3:$F$50,4,1))</f>
        <v/>
      </c>
      <c r="U79" s="103"/>
      <c r="V79" s="103"/>
      <c r="W79" s="103"/>
      <c r="X79" s="103"/>
      <c r="Y79" s="103" t="str">
        <f>IF(C79="","",VLOOKUP(C79,'BİLGİ GİRİŞİ'!$I$3:$J$50,2,1))</f>
        <v/>
      </c>
      <c r="Z79" s="103"/>
      <c r="AA79" s="103"/>
      <c r="AB79" s="103"/>
      <c r="AC79" s="103"/>
      <c r="AD79" s="103"/>
      <c r="AE79" s="103"/>
      <c r="AF79" s="103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5">
        <f t="shared" si="2"/>
        <v>0</v>
      </c>
      <c r="BM79" s="146"/>
      <c r="BN79" s="147"/>
      <c r="BO79" s="148"/>
      <c r="BP79" s="149"/>
    </row>
    <row r="80" spans="1:68" x14ac:dyDescent="0.2">
      <c r="A80" s="48"/>
      <c r="B80" s="49"/>
      <c r="C80" s="48"/>
      <c r="D80" s="50"/>
      <c r="E80" s="143">
        <v>73</v>
      </c>
      <c r="F80" s="103" t="str">
        <f>IF(A80="","",VLOOKUP(A80,'BİLGİ GİRİŞİ'!$A$3:$D$50,2,1))</f>
        <v/>
      </c>
      <c r="G80" s="103"/>
      <c r="H80" s="103"/>
      <c r="I80" s="103"/>
      <c r="J80" s="103" t="str">
        <f>IF(A80="","",VLOOKUP(A80,'BİLGİ GİRİŞİ'!$A$3:$D$50,3,1))</f>
        <v/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 t="str">
        <f>IF(A80="","",VLOOKUP(A80,'BİLGİ GİRİŞİ'!$A$3:$F$50,4,1))</f>
        <v/>
      </c>
      <c r="U80" s="103"/>
      <c r="V80" s="103"/>
      <c r="W80" s="103"/>
      <c r="X80" s="103"/>
      <c r="Y80" s="103" t="str">
        <f>IF(C80="","",VLOOKUP(C80,'BİLGİ GİRİŞİ'!$I$3:$J$50,2,1))</f>
        <v/>
      </c>
      <c r="Z80" s="103"/>
      <c r="AA80" s="103"/>
      <c r="AB80" s="103"/>
      <c r="AC80" s="103"/>
      <c r="AD80" s="103"/>
      <c r="AE80" s="103"/>
      <c r="AF80" s="103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5">
        <f t="shared" si="2"/>
        <v>0</v>
      </c>
      <c r="BM80" s="146"/>
      <c r="BN80" s="147"/>
      <c r="BO80" s="148"/>
      <c r="BP80" s="149"/>
    </row>
    <row r="81" spans="1:68" x14ac:dyDescent="0.2">
      <c r="A81" s="48"/>
      <c r="B81" s="49"/>
      <c r="C81" s="48"/>
      <c r="D81" s="50"/>
      <c r="E81" s="143">
        <v>74</v>
      </c>
      <c r="F81" s="103" t="str">
        <f>IF(A81="","",VLOOKUP(A81,'BİLGİ GİRİŞİ'!$A$3:$D$50,2,1))</f>
        <v/>
      </c>
      <c r="G81" s="103"/>
      <c r="H81" s="103"/>
      <c r="I81" s="103"/>
      <c r="J81" s="103" t="str">
        <f>IF(A81="","",VLOOKUP(A81,'BİLGİ GİRİŞİ'!$A$3:$D$50,3,1))</f>
        <v/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 t="str">
        <f>IF(A81="","",VLOOKUP(A81,'BİLGİ GİRİŞİ'!$A$3:$F$50,4,1))</f>
        <v/>
      </c>
      <c r="U81" s="103"/>
      <c r="V81" s="103"/>
      <c r="W81" s="103"/>
      <c r="X81" s="103"/>
      <c r="Y81" s="103" t="str">
        <f>IF(C81="","",VLOOKUP(C81,'BİLGİ GİRİŞİ'!$I$3:$J$50,2,1))</f>
        <v/>
      </c>
      <c r="Z81" s="103"/>
      <c r="AA81" s="103"/>
      <c r="AB81" s="103"/>
      <c r="AC81" s="103"/>
      <c r="AD81" s="103"/>
      <c r="AE81" s="103"/>
      <c r="AF81" s="103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5">
        <f t="shared" si="2"/>
        <v>0</v>
      </c>
      <c r="BM81" s="146"/>
      <c r="BN81" s="147"/>
      <c r="BO81" s="148"/>
      <c r="BP81" s="149"/>
    </row>
    <row r="82" spans="1:68" x14ac:dyDescent="0.2">
      <c r="A82" s="48"/>
      <c r="B82" s="49"/>
      <c r="C82" s="48"/>
      <c r="D82" s="50"/>
      <c r="E82" s="143">
        <v>75</v>
      </c>
      <c r="F82" s="103" t="str">
        <f>IF(A82="","",VLOOKUP(A82,'BİLGİ GİRİŞİ'!$A$3:$D$50,2,1))</f>
        <v/>
      </c>
      <c r="G82" s="103"/>
      <c r="H82" s="103"/>
      <c r="I82" s="103"/>
      <c r="J82" s="103" t="str">
        <f>IF(A82="","",VLOOKUP(A82,'BİLGİ GİRİŞİ'!$A$3:$D$50,3,1))</f>
        <v/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 t="str">
        <f>IF(A82="","",VLOOKUP(A82,'BİLGİ GİRİŞİ'!$A$3:$F$50,4,1))</f>
        <v/>
      </c>
      <c r="U82" s="103"/>
      <c r="V82" s="103"/>
      <c r="W82" s="103"/>
      <c r="X82" s="103"/>
      <c r="Y82" s="103" t="str">
        <f>IF(C82="","",VLOOKUP(C82,'BİLGİ GİRİŞİ'!$I$3:$J$50,2,1))</f>
        <v/>
      </c>
      <c r="Z82" s="103"/>
      <c r="AA82" s="103"/>
      <c r="AB82" s="103"/>
      <c r="AC82" s="103"/>
      <c r="AD82" s="103"/>
      <c r="AE82" s="103"/>
      <c r="AF82" s="103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5">
        <f t="shared" si="2"/>
        <v>0</v>
      </c>
      <c r="BM82" s="146"/>
      <c r="BN82" s="147"/>
      <c r="BO82" s="148"/>
      <c r="BP82" s="149"/>
    </row>
    <row r="83" spans="1:68" x14ac:dyDescent="0.2">
      <c r="A83" s="48"/>
      <c r="B83" s="49"/>
      <c r="C83" s="48"/>
      <c r="D83" s="50"/>
      <c r="E83" s="143">
        <v>76</v>
      </c>
      <c r="F83" s="103" t="str">
        <f>IF(A83="","",VLOOKUP(A83,'BİLGİ GİRİŞİ'!$A$3:$D$50,2,1))</f>
        <v/>
      </c>
      <c r="G83" s="103"/>
      <c r="H83" s="103"/>
      <c r="I83" s="103"/>
      <c r="J83" s="103" t="str">
        <f>IF(A83="","",VLOOKUP(A83,'BİLGİ GİRİŞİ'!$A$3:$D$50,3,1))</f>
        <v/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 t="str">
        <f>IF(A83="","",VLOOKUP(A83,'BİLGİ GİRİŞİ'!$A$3:$F$50,4,1))</f>
        <v/>
      </c>
      <c r="U83" s="103"/>
      <c r="V83" s="103"/>
      <c r="W83" s="103"/>
      <c r="X83" s="103"/>
      <c r="Y83" s="103" t="str">
        <f>IF(C83="","",VLOOKUP(C83,'BİLGİ GİRİŞİ'!$I$3:$J$50,2,1))</f>
        <v/>
      </c>
      <c r="Z83" s="103"/>
      <c r="AA83" s="103"/>
      <c r="AB83" s="103"/>
      <c r="AC83" s="103"/>
      <c r="AD83" s="103"/>
      <c r="AE83" s="103"/>
      <c r="AF83" s="103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5">
        <f t="shared" si="2"/>
        <v>0</v>
      </c>
      <c r="BM83" s="146"/>
      <c r="BN83" s="147"/>
      <c r="BO83" s="148"/>
      <c r="BP83" s="149"/>
    </row>
    <row r="84" spans="1:68" x14ac:dyDescent="0.2">
      <c r="A84" s="48"/>
      <c r="B84" s="49"/>
      <c r="C84" s="48"/>
      <c r="D84" s="50"/>
      <c r="E84" s="143">
        <v>77</v>
      </c>
      <c r="F84" s="103" t="str">
        <f>IF(A84="","",VLOOKUP(A84,'BİLGİ GİRİŞİ'!$A$3:$D$50,2,1))</f>
        <v/>
      </c>
      <c r="G84" s="103"/>
      <c r="H84" s="103"/>
      <c r="I84" s="103"/>
      <c r="J84" s="103" t="str">
        <f>IF(A84="","",VLOOKUP(A84,'BİLGİ GİRİŞİ'!$A$3:$D$50,3,1))</f>
        <v/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 t="str">
        <f>IF(A84="","",VLOOKUP(A84,'BİLGİ GİRİŞİ'!$A$3:$F$50,4,1))</f>
        <v/>
      </c>
      <c r="U84" s="103"/>
      <c r="V84" s="103"/>
      <c r="W84" s="103"/>
      <c r="X84" s="103"/>
      <c r="Y84" s="103" t="str">
        <f>IF(C84="","",VLOOKUP(C84,'BİLGİ GİRİŞİ'!$I$3:$J$50,2,1))</f>
        <v/>
      </c>
      <c r="Z84" s="103"/>
      <c r="AA84" s="103"/>
      <c r="AB84" s="103"/>
      <c r="AC84" s="103"/>
      <c r="AD84" s="103"/>
      <c r="AE84" s="103"/>
      <c r="AF84" s="103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5">
        <f t="shared" si="2"/>
        <v>0</v>
      </c>
      <c r="BM84" s="146"/>
      <c r="BN84" s="147"/>
      <c r="BO84" s="148"/>
      <c r="BP84" s="149"/>
    </row>
    <row r="85" spans="1:68" x14ac:dyDescent="0.2">
      <c r="A85" s="48"/>
      <c r="B85" s="49"/>
      <c r="C85" s="48"/>
      <c r="D85" s="50"/>
      <c r="E85" s="143">
        <v>78</v>
      </c>
      <c r="F85" s="103" t="str">
        <f>IF(A85="","",VLOOKUP(A85,'BİLGİ GİRİŞİ'!$A$3:$D$50,2,1))</f>
        <v/>
      </c>
      <c r="G85" s="103"/>
      <c r="H85" s="103"/>
      <c r="I85" s="103"/>
      <c r="J85" s="103" t="str">
        <f>IF(A85="","",VLOOKUP(A85,'BİLGİ GİRİŞİ'!$A$3:$D$50,3,1))</f>
        <v/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 t="str">
        <f>IF(A85="","",VLOOKUP(A85,'BİLGİ GİRİŞİ'!$A$3:$F$50,4,1))</f>
        <v/>
      </c>
      <c r="U85" s="103"/>
      <c r="V85" s="103"/>
      <c r="W85" s="103"/>
      <c r="X85" s="103"/>
      <c r="Y85" s="103" t="str">
        <f>IF(C85="","",VLOOKUP(C85,'BİLGİ GİRİŞİ'!$I$3:$J$50,2,1))</f>
        <v/>
      </c>
      <c r="Z85" s="103"/>
      <c r="AA85" s="103"/>
      <c r="AB85" s="103"/>
      <c r="AC85" s="103"/>
      <c r="AD85" s="103"/>
      <c r="AE85" s="103"/>
      <c r="AF85" s="103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5">
        <f t="shared" si="2"/>
        <v>0</v>
      </c>
      <c r="BM85" s="146"/>
      <c r="BN85" s="147"/>
      <c r="BO85" s="148"/>
      <c r="BP85" s="149"/>
    </row>
    <row r="86" spans="1:68" x14ac:dyDescent="0.2">
      <c r="A86" s="48"/>
      <c r="B86" s="49"/>
      <c r="C86" s="48"/>
      <c r="D86" s="50"/>
      <c r="E86" s="143">
        <v>79</v>
      </c>
      <c r="F86" s="103" t="str">
        <f>IF(A86="","",VLOOKUP(A86,'BİLGİ GİRİŞİ'!$A$3:$D$50,2,1))</f>
        <v/>
      </c>
      <c r="G86" s="103"/>
      <c r="H86" s="103"/>
      <c r="I86" s="103"/>
      <c r="J86" s="103" t="str">
        <f>IF(A86="","",VLOOKUP(A86,'BİLGİ GİRİŞİ'!$A$3:$D$50,3,1))</f>
        <v/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 t="str">
        <f>IF(A86="","",VLOOKUP(A86,'BİLGİ GİRİŞİ'!$A$3:$F$50,4,1))</f>
        <v/>
      </c>
      <c r="U86" s="103"/>
      <c r="V86" s="103"/>
      <c r="W86" s="103"/>
      <c r="X86" s="103"/>
      <c r="Y86" s="103" t="str">
        <f>IF(C86="","",VLOOKUP(C86,'BİLGİ GİRİŞİ'!$I$3:$J$50,2,1))</f>
        <v/>
      </c>
      <c r="Z86" s="103"/>
      <c r="AA86" s="103"/>
      <c r="AB86" s="103"/>
      <c r="AC86" s="103"/>
      <c r="AD86" s="103"/>
      <c r="AE86" s="103"/>
      <c r="AF86" s="103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5">
        <f t="shared" si="2"/>
        <v>0</v>
      </c>
      <c r="BM86" s="146"/>
      <c r="BN86" s="147"/>
      <c r="BO86" s="148"/>
      <c r="BP86" s="149"/>
    </row>
    <row r="87" spans="1:68" x14ac:dyDescent="0.2">
      <c r="A87" s="48"/>
      <c r="B87" s="49"/>
      <c r="C87" s="48"/>
      <c r="D87" s="50"/>
      <c r="E87" s="143">
        <v>80</v>
      </c>
      <c r="F87" s="103" t="str">
        <f>IF(A87="","",VLOOKUP(A87,'BİLGİ GİRİŞİ'!$A$3:$D$50,2,1))</f>
        <v/>
      </c>
      <c r="G87" s="103"/>
      <c r="H87" s="103"/>
      <c r="I87" s="103"/>
      <c r="J87" s="103" t="str">
        <f>IF(A87="","",VLOOKUP(A87,'BİLGİ GİRİŞİ'!$A$3:$D$50,3,1))</f>
        <v/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 t="str">
        <f>IF(A87="","",VLOOKUP(A87,'BİLGİ GİRİŞİ'!$A$3:$F$50,4,1))</f>
        <v/>
      </c>
      <c r="U87" s="103"/>
      <c r="V87" s="103"/>
      <c r="W87" s="103"/>
      <c r="X87" s="103"/>
      <c r="Y87" s="103" t="str">
        <f>IF(C87="","",VLOOKUP(C87,'BİLGİ GİRİŞİ'!$I$3:$J$50,2,1))</f>
        <v/>
      </c>
      <c r="Z87" s="103"/>
      <c r="AA87" s="103"/>
      <c r="AB87" s="103"/>
      <c r="AC87" s="103"/>
      <c r="AD87" s="103"/>
      <c r="AE87" s="103"/>
      <c r="AF87" s="103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5">
        <f t="shared" ref="BL87" si="3">SUM(AG87:BK87)</f>
        <v>0</v>
      </c>
      <c r="BM87" s="146"/>
      <c r="BN87" s="147"/>
      <c r="BO87" s="148"/>
      <c r="BP87" s="149"/>
    </row>
    <row r="88" spans="1:68" x14ac:dyDescent="0.2"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147" t="s">
        <v>17</v>
      </c>
      <c r="BF88" s="148"/>
      <c r="BG88" s="148"/>
      <c r="BH88" s="148"/>
      <c r="BI88" s="148"/>
      <c r="BJ88" s="148"/>
      <c r="BK88" s="149"/>
      <c r="BL88" s="153">
        <f>SUM(BL8:BM87)</f>
        <v>105</v>
      </c>
      <c r="BM88" s="153"/>
      <c r="BN88" s="69" t="s">
        <v>18</v>
      </c>
      <c r="BO88" s="69"/>
      <c r="BP88" s="69"/>
    </row>
    <row r="89" spans="1:68" x14ac:dyDescent="0.2">
      <c r="A89" s="91" t="s">
        <v>167</v>
      </c>
      <c r="B89" s="52"/>
      <c r="C89" s="91" t="s">
        <v>168</v>
      </c>
      <c r="E89" s="77" t="s">
        <v>31</v>
      </c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>
        <f>BL88</f>
        <v>105</v>
      </c>
      <c r="R89" s="78"/>
      <c r="S89" s="36" t="s">
        <v>7</v>
      </c>
      <c r="T89" s="36"/>
      <c r="U89" s="36"/>
      <c r="V89" s="36"/>
      <c r="W89" s="36"/>
      <c r="X89" s="36"/>
      <c r="Y89" s="36"/>
      <c r="Z89" s="36"/>
      <c r="AA89" s="36"/>
      <c r="AB89" s="104">
        <f>IF('BİLGİ GİRİŞİ'!M5="","",'BİLGİ GİRİŞİ'!M5)</f>
        <v>45595</v>
      </c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5"/>
      <c r="BD89" s="50"/>
    </row>
    <row r="90" spans="1:68" x14ac:dyDescent="0.2">
      <c r="A90" s="91"/>
      <c r="B90" s="52"/>
      <c r="C90" s="91"/>
      <c r="BD90" s="51"/>
      <c r="BE90" s="53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5"/>
    </row>
    <row r="91" spans="1:68" x14ac:dyDescent="0.2">
      <c r="A91" s="91"/>
      <c r="B91" s="52"/>
      <c r="C91" s="91"/>
      <c r="E91" s="94" t="s">
        <v>36</v>
      </c>
      <c r="F91" s="56">
        <v>1</v>
      </c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1"/>
      <c r="BD91" s="51"/>
      <c r="BE91" s="88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90"/>
    </row>
    <row r="92" spans="1:68" ht="12.75" customHeight="1" x14ac:dyDescent="0.2">
      <c r="A92" s="91"/>
      <c r="B92" s="52"/>
      <c r="C92" s="91"/>
      <c r="E92" s="95"/>
      <c r="F92" s="57">
        <v>2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3"/>
      <c r="BD92" s="51"/>
      <c r="BE92" s="58"/>
      <c r="BP92" s="59"/>
    </row>
    <row r="93" spans="1:68" ht="12.75" customHeight="1" x14ac:dyDescent="0.2">
      <c r="A93" s="91"/>
      <c r="B93" s="52"/>
      <c r="C93" s="91"/>
      <c r="E93" s="95"/>
      <c r="F93" s="57">
        <v>3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3"/>
      <c r="BD93" s="60"/>
      <c r="BE93" s="85" t="str">
        <f>IF('BİLGİ GİRİŞİ'!M6="","",'BİLGİ GİRİŞİ'!M6)</f>
        <v>Ahmet DEMİR</v>
      </c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7"/>
    </row>
    <row r="94" spans="1:68" ht="12.75" customHeight="1" x14ac:dyDescent="0.2">
      <c r="A94" s="91"/>
      <c r="B94" s="52"/>
      <c r="C94" s="91"/>
      <c r="E94" s="95"/>
      <c r="F94" s="57">
        <v>4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3"/>
      <c r="BD94" s="60"/>
      <c r="BE94" s="82" t="str">
        <f>IF('BİLGİ GİRİŞİ'!N6="","",'BİLGİ GİRİŞİ'!N6)</f>
        <v>Müdür Yardımcısı</v>
      </c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4"/>
    </row>
    <row r="95" spans="1:68" ht="12.75" customHeight="1" x14ac:dyDescent="0.2">
      <c r="A95" s="91"/>
      <c r="B95" s="52"/>
      <c r="C95" s="91"/>
      <c r="E95" s="95"/>
      <c r="F95" s="57">
        <v>5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3"/>
      <c r="BD95" s="6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</row>
    <row r="96" spans="1:68" x14ac:dyDescent="0.2">
      <c r="A96" s="91"/>
      <c r="B96" s="52"/>
      <c r="C96" s="91"/>
      <c r="E96" s="95"/>
      <c r="F96" s="57">
        <v>6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3"/>
      <c r="BD96" s="60"/>
      <c r="BE96" s="53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5"/>
    </row>
    <row r="97" spans="1:71" x14ac:dyDescent="0.2">
      <c r="A97" s="91"/>
      <c r="B97" s="52"/>
      <c r="C97" s="91"/>
      <c r="E97" s="95"/>
      <c r="F97" s="57">
        <v>7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3"/>
      <c r="BD97" s="60"/>
      <c r="BE97" s="79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1"/>
    </row>
    <row r="98" spans="1:71" x14ac:dyDescent="0.2">
      <c r="A98" s="91"/>
      <c r="B98" s="52"/>
      <c r="C98" s="91"/>
      <c r="E98" s="95"/>
      <c r="F98" s="57">
        <v>8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3"/>
      <c r="BD98" s="60"/>
      <c r="BE98" s="61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3"/>
      <c r="BR98" s="102"/>
      <c r="BS98" s="102"/>
    </row>
    <row r="99" spans="1:71" x14ac:dyDescent="0.2">
      <c r="A99" s="91"/>
      <c r="B99" s="52"/>
      <c r="C99" s="91"/>
      <c r="E99" s="95"/>
      <c r="F99" s="57">
        <v>9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3"/>
      <c r="BD99" s="60"/>
      <c r="BE99" s="79" t="str">
        <f>IF('BİLGİ GİRİŞİ'!M7="","",'BİLGİ GİRİŞİ'!M7)</f>
        <v>Mehmet GÜNEŞ</v>
      </c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1"/>
    </row>
    <row r="100" spans="1:71" x14ac:dyDescent="0.2">
      <c r="A100" s="91"/>
      <c r="B100" s="52"/>
      <c r="C100" s="91"/>
      <c r="E100" s="96"/>
      <c r="F100" s="64">
        <v>10</v>
      </c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1"/>
      <c r="BD100" s="60"/>
      <c r="BE100" s="97" t="str">
        <f>IF('BİLGİ GİRİŞİ'!N7="","",'BİLGİ GİRİŞİ'!N7)</f>
        <v>Okul Müdürü</v>
      </c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9"/>
    </row>
    <row r="101" spans="1:71" x14ac:dyDescent="0.2"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65"/>
    </row>
  </sheetData>
  <sheetProtection algorithmName="SHA-512" hashValue="nd5Fu73kZoCa8JRV1UDImMrnKQBgsn8yoRn3JAkJbqoktIC2O0Pbw+ibAzpggEuIhlVYhrE6ziNciULtR+R+NQ==" saltValue="1f9k9KoKsGeDHmN8iiPP4Q==" spinCount="100000" sheet="1"/>
  <mergeCells count="524">
    <mergeCell ref="F87:I87"/>
    <mergeCell ref="J87:S87"/>
    <mergeCell ref="T87:X87"/>
    <mergeCell ref="Y87:AF87"/>
    <mergeCell ref="BL87:BM87"/>
    <mergeCell ref="BN87:BP87"/>
    <mergeCell ref="F86:I86"/>
    <mergeCell ref="J86:S86"/>
    <mergeCell ref="T86:X86"/>
    <mergeCell ref="Y86:AF86"/>
    <mergeCell ref="BL86:BM86"/>
    <mergeCell ref="BN86:BP86"/>
    <mergeCell ref="F85:I85"/>
    <mergeCell ref="J85:S85"/>
    <mergeCell ref="T85:X85"/>
    <mergeCell ref="Y85:AF85"/>
    <mergeCell ref="BL85:BM85"/>
    <mergeCell ref="BN85:BP85"/>
    <mergeCell ref="F84:I84"/>
    <mergeCell ref="J84:S84"/>
    <mergeCell ref="T84:X84"/>
    <mergeCell ref="Y84:AF84"/>
    <mergeCell ref="BL84:BM84"/>
    <mergeCell ref="BN84:BP84"/>
    <mergeCell ref="F83:I83"/>
    <mergeCell ref="J83:S83"/>
    <mergeCell ref="T83:X83"/>
    <mergeCell ref="Y83:AF83"/>
    <mergeCell ref="BL83:BM83"/>
    <mergeCell ref="BN83:BP83"/>
    <mergeCell ref="F82:I82"/>
    <mergeCell ref="J82:S82"/>
    <mergeCell ref="T82:X82"/>
    <mergeCell ref="Y82:AF82"/>
    <mergeCell ref="BL82:BM82"/>
    <mergeCell ref="BN82:BP82"/>
    <mergeCell ref="F81:I81"/>
    <mergeCell ref="J81:S81"/>
    <mergeCell ref="T81:X81"/>
    <mergeCell ref="Y81:AF81"/>
    <mergeCell ref="BL81:BM81"/>
    <mergeCell ref="BN81:BP81"/>
    <mergeCell ref="F80:I80"/>
    <mergeCell ref="J80:S80"/>
    <mergeCell ref="T80:X80"/>
    <mergeCell ref="Y80:AF80"/>
    <mergeCell ref="BL80:BM80"/>
    <mergeCell ref="BN80:BP80"/>
    <mergeCell ref="F79:I79"/>
    <mergeCell ref="J79:S79"/>
    <mergeCell ref="T79:X79"/>
    <mergeCell ref="Y79:AF79"/>
    <mergeCell ref="BL79:BM79"/>
    <mergeCell ref="BN79:BP79"/>
    <mergeCell ref="F78:I78"/>
    <mergeCell ref="J78:S78"/>
    <mergeCell ref="T78:X78"/>
    <mergeCell ref="Y78:AF78"/>
    <mergeCell ref="BL78:BM78"/>
    <mergeCell ref="BN78:BP78"/>
    <mergeCell ref="F77:I77"/>
    <mergeCell ref="J77:S77"/>
    <mergeCell ref="T77:X77"/>
    <mergeCell ref="Y77:AF77"/>
    <mergeCell ref="BL77:BM77"/>
    <mergeCell ref="BN77:BP77"/>
    <mergeCell ref="F76:I76"/>
    <mergeCell ref="J76:S76"/>
    <mergeCell ref="T76:X76"/>
    <mergeCell ref="Y76:AF76"/>
    <mergeCell ref="BL76:BM76"/>
    <mergeCell ref="BN76:BP76"/>
    <mergeCell ref="F75:I75"/>
    <mergeCell ref="J75:S75"/>
    <mergeCell ref="T75:X75"/>
    <mergeCell ref="Y75:AF75"/>
    <mergeCell ref="BL75:BM75"/>
    <mergeCell ref="BN75:BP75"/>
    <mergeCell ref="F74:I74"/>
    <mergeCell ref="J74:S74"/>
    <mergeCell ref="T74:X74"/>
    <mergeCell ref="Y74:AF74"/>
    <mergeCell ref="BL74:BM74"/>
    <mergeCell ref="BN74:BP74"/>
    <mergeCell ref="F73:I73"/>
    <mergeCell ref="J73:S73"/>
    <mergeCell ref="T73:X73"/>
    <mergeCell ref="Y73:AF73"/>
    <mergeCell ref="BL73:BM73"/>
    <mergeCell ref="BN73:BP73"/>
    <mergeCell ref="F72:I72"/>
    <mergeCell ref="J72:S72"/>
    <mergeCell ref="T72:X72"/>
    <mergeCell ref="Y72:AF72"/>
    <mergeCell ref="BL72:BM72"/>
    <mergeCell ref="BN72:BP72"/>
    <mergeCell ref="F71:I71"/>
    <mergeCell ref="J71:S71"/>
    <mergeCell ref="T71:X71"/>
    <mergeCell ref="Y71:AF71"/>
    <mergeCell ref="BL71:BM71"/>
    <mergeCell ref="BN71:BP71"/>
    <mergeCell ref="F70:I70"/>
    <mergeCell ref="J70:S70"/>
    <mergeCell ref="T70:X70"/>
    <mergeCell ref="Y70:AF70"/>
    <mergeCell ref="BL70:BM70"/>
    <mergeCell ref="BN70:BP70"/>
    <mergeCell ref="F69:I69"/>
    <mergeCell ref="J69:S69"/>
    <mergeCell ref="T69:X69"/>
    <mergeCell ref="Y69:AF69"/>
    <mergeCell ref="BL69:BM69"/>
    <mergeCell ref="BN69:BP69"/>
    <mergeCell ref="F68:I68"/>
    <mergeCell ref="J68:S68"/>
    <mergeCell ref="T68:X68"/>
    <mergeCell ref="Y68:AF68"/>
    <mergeCell ref="BL68:BM68"/>
    <mergeCell ref="BN68:BP68"/>
    <mergeCell ref="F67:I67"/>
    <mergeCell ref="J67:S67"/>
    <mergeCell ref="T67:X67"/>
    <mergeCell ref="Y67:AF67"/>
    <mergeCell ref="BL67:BM67"/>
    <mergeCell ref="BN67:BP67"/>
    <mergeCell ref="F66:I66"/>
    <mergeCell ref="J66:S66"/>
    <mergeCell ref="T66:X66"/>
    <mergeCell ref="Y66:AF66"/>
    <mergeCell ref="BL66:BM66"/>
    <mergeCell ref="BN66:BP66"/>
    <mergeCell ref="F65:I65"/>
    <mergeCell ref="J65:S65"/>
    <mergeCell ref="T65:X65"/>
    <mergeCell ref="Y65:AF65"/>
    <mergeCell ref="BL65:BM65"/>
    <mergeCell ref="BN65:BP65"/>
    <mergeCell ref="F64:I64"/>
    <mergeCell ref="J64:S64"/>
    <mergeCell ref="T64:X64"/>
    <mergeCell ref="Y64:AF64"/>
    <mergeCell ref="BL64:BM64"/>
    <mergeCell ref="BN64:BP64"/>
    <mergeCell ref="F63:I63"/>
    <mergeCell ref="J63:S63"/>
    <mergeCell ref="T63:X63"/>
    <mergeCell ref="Y63:AF63"/>
    <mergeCell ref="BL63:BM63"/>
    <mergeCell ref="BN63:BP63"/>
    <mergeCell ref="F62:I62"/>
    <mergeCell ref="J62:S62"/>
    <mergeCell ref="T62:X62"/>
    <mergeCell ref="Y62:AF62"/>
    <mergeCell ref="BL62:BM62"/>
    <mergeCell ref="BN62:BP62"/>
    <mergeCell ref="F61:I61"/>
    <mergeCell ref="J61:S61"/>
    <mergeCell ref="T61:X61"/>
    <mergeCell ref="Y61:AF61"/>
    <mergeCell ref="BL61:BM61"/>
    <mergeCell ref="BN61:BP61"/>
    <mergeCell ref="F60:I60"/>
    <mergeCell ref="J60:S60"/>
    <mergeCell ref="T60:X60"/>
    <mergeCell ref="Y60:AF60"/>
    <mergeCell ref="BL60:BM60"/>
    <mergeCell ref="BN60:BP60"/>
    <mergeCell ref="F59:I59"/>
    <mergeCell ref="J59:S59"/>
    <mergeCell ref="T59:X59"/>
    <mergeCell ref="Y59:AF59"/>
    <mergeCell ref="BL59:BM59"/>
    <mergeCell ref="BN59:BP59"/>
    <mergeCell ref="F58:I58"/>
    <mergeCell ref="J58:S58"/>
    <mergeCell ref="T58:X58"/>
    <mergeCell ref="Y58:AF58"/>
    <mergeCell ref="BL58:BM58"/>
    <mergeCell ref="BN58:BP58"/>
    <mergeCell ref="F57:I57"/>
    <mergeCell ref="J57:S57"/>
    <mergeCell ref="T57:X57"/>
    <mergeCell ref="Y57:AF57"/>
    <mergeCell ref="BL57:BM57"/>
    <mergeCell ref="BN57:BP57"/>
    <mergeCell ref="F56:I56"/>
    <mergeCell ref="J56:S56"/>
    <mergeCell ref="T56:X56"/>
    <mergeCell ref="Y56:AF56"/>
    <mergeCell ref="BL56:BM56"/>
    <mergeCell ref="BN56:BP56"/>
    <mergeCell ref="F55:I55"/>
    <mergeCell ref="J55:S55"/>
    <mergeCell ref="T55:X55"/>
    <mergeCell ref="Y55:AF55"/>
    <mergeCell ref="BL55:BM55"/>
    <mergeCell ref="BN55:BP55"/>
    <mergeCell ref="F54:I54"/>
    <mergeCell ref="J54:S54"/>
    <mergeCell ref="T54:X54"/>
    <mergeCell ref="Y54:AF54"/>
    <mergeCell ref="BL54:BM54"/>
    <mergeCell ref="BN54:BP54"/>
    <mergeCell ref="F53:I53"/>
    <mergeCell ref="J53:S53"/>
    <mergeCell ref="T53:X53"/>
    <mergeCell ref="Y53:AF53"/>
    <mergeCell ref="BL53:BM53"/>
    <mergeCell ref="BN53:BP53"/>
    <mergeCell ref="F52:I52"/>
    <mergeCell ref="J52:S52"/>
    <mergeCell ref="T52:X52"/>
    <mergeCell ref="Y52:AF52"/>
    <mergeCell ref="BL52:BM52"/>
    <mergeCell ref="BN52:BP52"/>
    <mergeCell ref="F51:I51"/>
    <mergeCell ref="J51:S51"/>
    <mergeCell ref="T51:X51"/>
    <mergeCell ref="Y51:AF51"/>
    <mergeCell ref="BL51:BM51"/>
    <mergeCell ref="BN51:BP51"/>
    <mergeCell ref="F50:I50"/>
    <mergeCell ref="J50:S50"/>
    <mergeCell ref="T50:X50"/>
    <mergeCell ref="Y50:AF50"/>
    <mergeCell ref="BL50:BM50"/>
    <mergeCell ref="BN50:BP50"/>
    <mergeCell ref="F49:I49"/>
    <mergeCell ref="J49:S49"/>
    <mergeCell ref="T49:X49"/>
    <mergeCell ref="Y49:AF49"/>
    <mergeCell ref="BL49:BM49"/>
    <mergeCell ref="BN49:BP49"/>
    <mergeCell ref="F48:I48"/>
    <mergeCell ref="J48:S48"/>
    <mergeCell ref="T48:X48"/>
    <mergeCell ref="Y48:AF48"/>
    <mergeCell ref="BL48:BM48"/>
    <mergeCell ref="BN48:BP48"/>
    <mergeCell ref="F47:I47"/>
    <mergeCell ref="J47:S47"/>
    <mergeCell ref="T47:X47"/>
    <mergeCell ref="Y47:AF47"/>
    <mergeCell ref="BL47:BM47"/>
    <mergeCell ref="BN47:BP47"/>
    <mergeCell ref="F46:I46"/>
    <mergeCell ref="J46:S46"/>
    <mergeCell ref="T46:X46"/>
    <mergeCell ref="Y46:AF46"/>
    <mergeCell ref="BL46:BM46"/>
    <mergeCell ref="BN46:BP46"/>
    <mergeCell ref="F45:I45"/>
    <mergeCell ref="J45:S45"/>
    <mergeCell ref="T45:X45"/>
    <mergeCell ref="Y45:AF45"/>
    <mergeCell ref="BL45:BM45"/>
    <mergeCell ref="BN45:BP45"/>
    <mergeCell ref="F44:I44"/>
    <mergeCell ref="J44:S44"/>
    <mergeCell ref="T44:X44"/>
    <mergeCell ref="Y44:AF44"/>
    <mergeCell ref="BL44:BM44"/>
    <mergeCell ref="BN44:BP44"/>
    <mergeCell ref="F40:I40"/>
    <mergeCell ref="J40:S40"/>
    <mergeCell ref="T40:X40"/>
    <mergeCell ref="Y40:AF40"/>
    <mergeCell ref="BL40:BM40"/>
    <mergeCell ref="BN40:BP40"/>
    <mergeCell ref="F43:I43"/>
    <mergeCell ref="J43:S43"/>
    <mergeCell ref="T43:X43"/>
    <mergeCell ref="Y43:AF43"/>
    <mergeCell ref="BL43:BM43"/>
    <mergeCell ref="BN43:BP43"/>
    <mergeCell ref="F42:I42"/>
    <mergeCell ref="J42:S42"/>
    <mergeCell ref="T42:X42"/>
    <mergeCell ref="Y42:AF42"/>
    <mergeCell ref="BL42:BM42"/>
    <mergeCell ref="BN42:BP42"/>
    <mergeCell ref="T41:X41"/>
    <mergeCell ref="Y41:AF41"/>
    <mergeCell ref="F41:I41"/>
    <mergeCell ref="J41:S41"/>
    <mergeCell ref="T19:X19"/>
    <mergeCell ref="Y22:AF22"/>
    <mergeCell ref="F26:I26"/>
    <mergeCell ref="F23:I23"/>
    <mergeCell ref="J22:S22"/>
    <mergeCell ref="F24:I24"/>
    <mergeCell ref="F39:I39"/>
    <mergeCell ref="J39:S39"/>
    <mergeCell ref="T39:X39"/>
    <mergeCell ref="Y39:AF39"/>
    <mergeCell ref="F38:I38"/>
    <mergeCell ref="J38:S38"/>
    <mergeCell ref="T38:X38"/>
    <mergeCell ref="Y38:AF38"/>
    <mergeCell ref="Y25:AF25"/>
    <mergeCell ref="F27:I27"/>
    <mergeCell ref="F29:I29"/>
    <mergeCell ref="F25:I25"/>
    <mergeCell ref="F19:I19"/>
    <mergeCell ref="F22:I22"/>
    <mergeCell ref="J19:S19"/>
    <mergeCell ref="BN23:BP23"/>
    <mergeCell ref="BN24:BP24"/>
    <mergeCell ref="BN19:BP19"/>
    <mergeCell ref="BN20:BP20"/>
    <mergeCell ref="BN18:BP18"/>
    <mergeCell ref="BL21:BM21"/>
    <mergeCell ref="Y30:AF30"/>
    <mergeCell ref="T24:X24"/>
    <mergeCell ref="J28:S28"/>
    <mergeCell ref="J27:S27"/>
    <mergeCell ref="T25:X25"/>
    <mergeCell ref="Y19:AF19"/>
    <mergeCell ref="Y20:AF20"/>
    <mergeCell ref="Y24:AF24"/>
    <mergeCell ref="Y23:AF23"/>
    <mergeCell ref="Y27:AF27"/>
    <mergeCell ref="Y28:AF28"/>
    <mergeCell ref="Y26:AF26"/>
    <mergeCell ref="Y21:AF21"/>
    <mergeCell ref="BL30:BM30"/>
    <mergeCell ref="J29:S29"/>
    <mergeCell ref="J20:S20"/>
    <mergeCell ref="J25:S25"/>
    <mergeCell ref="J26:S26"/>
    <mergeCell ref="F36:I36"/>
    <mergeCell ref="T30:X30"/>
    <mergeCell ref="F37:I37"/>
    <mergeCell ref="J37:S37"/>
    <mergeCell ref="T37:X37"/>
    <mergeCell ref="Y35:AF35"/>
    <mergeCell ref="Y31:AF31"/>
    <mergeCell ref="Y33:AF33"/>
    <mergeCell ref="Y37:AF37"/>
    <mergeCell ref="T32:X32"/>
    <mergeCell ref="J35:S35"/>
    <mergeCell ref="F32:I32"/>
    <mergeCell ref="J32:S32"/>
    <mergeCell ref="J30:S30"/>
    <mergeCell ref="J31:S31"/>
    <mergeCell ref="J33:S33"/>
    <mergeCell ref="F31:I31"/>
    <mergeCell ref="J18:S18"/>
    <mergeCell ref="F21:I21"/>
    <mergeCell ref="F20:I20"/>
    <mergeCell ref="F30:I30"/>
    <mergeCell ref="F16:I16"/>
    <mergeCell ref="F17:I17"/>
    <mergeCell ref="F18:I18"/>
    <mergeCell ref="F12:I12"/>
    <mergeCell ref="F13:I13"/>
    <mergeCell ref="F14:I14"/>
    <mergeCell ref="Y16:AF16"/>
    <mergeCell ref="J15:S15"/>
    <mergeCell ref="J16:S16"/>
    <mergeCell ref="J17:S17"/>
    <mergeCell ref="T18:X18"/>
    <mergeCell ref="Y18:AF18"/>
    <mergeCell ref="BN10:BP10"/>
    <mergeCell ref="BN15:BP15"/>
    <mergeCell ref="BN16:BP16"/>
    <mergeCell ref="BN11:BP11"/>
    <mergeCell ref="BN12:BP12"/>
    <mergeCell ref="BN13:BP13"/>
    <mergeCell ref="BN14:BP14"/>
    <mergeCell ref="J12:S12"/>
    <mergeCell ref="J13:S13"/>
    <mergeCell ref="J14:S14"/>
    <mergeCell ref="Y13:AF13"/>
    <mergeCell ref="Y14:AF14"/>
    <mergeCell ref="Y12:AF12"/>
    <mergeCell ref="BL10:BM10"/>
    <mergeCell ref="BL11:BM11"/>
    <mergeCell ref="BL13:BM13"/>
    <mergeCell ref="BL14:BM14"/>
    <mergeCell ref="BL15:BM15"/>
    <mergeCell ref="BL12:BM12"/>
    <mergeCell ref="BN21:BP21"/>
    <mergeCell ref="BN22:BP22"/>
    <mergeCell ref="BL34:BM34"/>
    <mergeCell ref="BL23:BM23"/>
    <mergeCell ref="BL24:BM24"/>
    <mergeCell ref="BL25:BM25"/>
    <mergeCell ref="BL26:BM26"/>
    <mergeCell ref="BL27:BM27"/>
    <mergeCell ref="BL28:BM28"/>
    <mergeCell ref="BL32:BM32"/>
    <mergeCell ref="BL22:BM22"/>
    <mergeCell ref="BN29:BP29"/>
    <mergeCell ref="BN30:BP30"/>
    <mergeCell ref="BN31:BP31"/>
    <mergeCell ref="BL29:BM29"/>
    <mergeCell ref="BL16:BM16"/>
    <mergeCell ref="BL17:BM17"/>
    <mergeCell ref="BL18:BM18"/>
    <mergeCell ref="BL19:BM19"/>
    <mergeCell ref="BL20:BM20"/>
    <mergeCell ref="BN32:BP32"/>
    <mergeCell ref="BN33:BP33"/>
    <mergeCell ref="BN34:BP34"/>
    <mergeCell ref="Y10:AF10"/>
    <mergeCell ref="T15:X15"/>
    <mergeCell ref="F8:I8"/>
    <mergeCell ref="F9:I9"/>
    <mergeCell ref="J10:S10"/>
    <mergeCell ref="J11:S11"/>
    <mergeCell ref="F10:I10"/>
    <mergeCell ref="F11:I11"/>
    <mergeCell ref="F15:I15"/>
    <mergeCell ref="Y11:AF11"/>
    <mergeCell ref="Y15:AF15"/>
    <mergeCell ref="A3:A7"/>
    <mergeCell ref="G91:BC91"/>
    <mergeCell ref="G92:BC92"/>
    <mergeCell ref="G93:BC93"/>
    <mergeCell ref="F28:I28"/>
    <mergeCell ref="J7:S7"/>
    <mergeCell ref="J8:S8"/>
    <mergeCell ref="J9:S9"/>
    <mergeCell ref="W3:AT4"/>
    <mergeCell ref="Y6:AF7"/>
    <mergeCell ref="C3:C7"/>
    <mergeCell ref="T12:X12"/>
    <mergeCell ref="T13:X13"/>
    <mergeCell ref="T14:X14"/>
    <mergeCell ref="T31:X31"/>
    <mergeCell ref="T10:X10"/>
    <mergeCell ref="T11:X11"/>
    <mergeCell ref="T36:X36"/>
    <mergeCell ref="T26:X26"/>
    <mergeCell ref="T27:X27"/>
    <mergeCell ref="T28:X28"/>
    <mergeCell ref="T29:X29"/>
    <mergeCell ref="T16:X16"/>
    <mergeCell ref="J36:S36"/>
    <mergeCell ref="BM3:BO3"/>
    <mergeCell ref="BM4:BO4"/>
    <mergeCell ref="BL6:BM7"/>
    <mergeCell ref="BL8:BM8"/>
    <mergeCell ref="BL9:BM9"/>
    <mergeCell ref="E5:J5"/>
    <mergeCell ref="K5:BP5"/>
    <mergeCell ref="Y8:AF8"/>
    <mergeCell ref="Y9:AF9"/>
    <mergeCell ref="AG6:BK6"/>
    <mergeCell ref="E3:V4"/>
    <mergeCell ref="BN6:BP7"/>
    <mergeCell ref="T7:X7"/>
    <mergeCell ref="T8:X8"/>
    <mergeCell ref="T9:X9"/>
    <mergeCell ref="BN8:BP8"/>
    <mergeCell ref="BN9:BP9"/>
    <mergeCell ref="F6:X6"/>
    <mergeCell ref="E6:E7"/>
    <mergeCell ref="F7:I7"/>
    <mergeCell ref="BR98:BS98"/>
    <mergeCell ref="Y17:AF17"/>
    <mergeCell ref="Y29:AF29"/>
    <mergeCell ref="G94:BC94"/>
    <mergeCell ref="J23:S23"/>
    <mergeCell ref="J21:S21"/>
    <mergeCell ref="F35:I35"/>
    <mergeCell ref="J24:S24"/>
    <mergeCell ref="Y36:AF36"/>
    <mergeCell ref="T33:X33"/>
    <mergeCell ref="T34:X34"/>
    <mergeCell ref="T35:X35"/>
    <mergeCell ref="T20:X20"/>
    <mergeCell ref="T21:X21"/>
    <mergeCell ref="T22:X22"/>
    <mergeCell ref="T23:X23"/>
    <mergeCell ref="AB89:BC89"/>
    <mergeCell ref="F34:I34"/>
    <mergeCell ref="J34:S34"/>
    <mergeCell ref="Y34:AF34"/>
    <mergeCell ref="Y32:AF32"/>
    <mergeCell ref="F33:I33"/>
    <mergeCell ref="T17:X17"/>
    <mergeCell ref="BN17:BP17"/>
    <mergeCell ref="BE97:BP97"/>
    <mergeCell ref="BE95:BP95"/>
    <mergeCell ref="BE94:BP94"/>
    <mergeCell ref="BE93:BP93"/>
    <mergeCell ref="BE91:BP91"/>
    <mergeCell ref="A89:A100"/>
    <mergeCell ref="C89:C100"/>
    <mergeCell ref="G98:BC98"/>
    <mergeCell ref="G99:BC99"/>
    <mergeCell ref="E91:E100"/>
    <mergeCell ref="BE100:BP100"/>
    <mergeCell ref="BE99:BP99"/>
    <mergeCell ref="E89:P89"/>
    <mergeCell ref="Q89:R89"/>
    <mergeCell ref="G96:BC96"/>
    <mergeCell ref="G97:BC97"/>
    <mergeCell ref="G100:BC100"/>
    <mergeCell ref="G95:BC95"/>
    <mergeCell ref="BE88:BK88"/>
    <mergeCell ref="BL35:BM35"/>
    <mergeCell ref="BL36:BM36"/>
    <mergeCell ref="BL88:BM88"/>
    <mergeCell ref="BN88:BP88"/>
    <mergeCell ref="BN25:BP25"/>
    <mergeCell ref="BN26:BP26"/>
    <mergeCell ref="BL33:BM33"/>
    <mergeCell ref="BN27:BP27"/>
    <mergeCell ref="BN28:BP28"/>
    <mergeCell ref="BL37:BM37"/>
    <mergeCell ref="BN37:BP37"/>
    <mergeCell ref="BL39:BM39"/>
    <mergeCell ref="BN39:BP39"/>
    <mergeCell ref="BL38:BM38"/>
    <mergeCell ref="BN38:BP38"/>
    <mergeCell ref="BN36:BP36"/>
    <mergeCell ref="BL41:BM41"/>
    <mergeCell ref="BN41:BP41"/>
    <mergeCell ref="BN35:BP35"/>
    <mergeCell ref="BL31:BM31"/>
  </mergeCells>
  <pageMargins left="0.39370078740157483" right="0.39370078740157483" top="0.39370078740157483" bottom="0.39370078740157483" header="0.31496062992125984" footer="0.31496062992125984"/>
  <pageSetup paperSize="9" scale="81" orientation="landscape" horizontalDpi="300" verticalDpi="300" r:id="rId1"/>
  <ignoredErrors>
    <ignoredError sqref="F8:S8 F9:S27 Z30:AF30 Y8 Y9:AF24 Z8:AF8 U8:X8 T9:X28 T8 Y30 F28:S30 BM3:BM4 AB89 Y26:AF29 Z25:AF25 T30:X30 U29:X29 Y31:AF36 F31:X3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4F1F-2557-4C8D-AD60-F841777A8C5A}">
  <sheetPr>
    <tabColor rgb="FFFFC000"/>
  </sheetPr>
  <dimension ref="A2:BS101"/>
  <sheetViews>
    <sheetView zoomScaleNormal="100" workbookViewId="0">
      <selection activeCell="AI14" sqref="AI14"/>
    </sheetView>
  </sheetViews>
  <sheetFormatPr defaultRowHeight="12.75" x14ac:dyDescent="0.2"/>
  <cols>
    <col min="1" max="1" width="5.7109375" style="26" customWidth="1"/>
    <col min="2" max="2" width="1" style="26" customWidth="1"/>
    <col min="3" max="3" width="5.7109375" style="26" customWidth="1"/>
    <col min="4" max="4" width="0.85546875" style="26" customWidth="1"/>
    <col min="5" max="9" width="3" style="26" customWidth="1"/>
    <col min="10" max="64" width="2.7109375" style="26" customWidth="1"/>
    <col min="65" max="67" width="2.85546875" style="26" customWidth="1"/>
    <col min="68" max="68" width="2.5703125" style="26" customWidth="1"/>
    <col min="69" max="16384" width="9.140625" style="26"/>
  </cols>
  <sheetData>
    <row r="2" spans="1:68" ht="18" customHeight="1" x14ac:dyDescent="0.2"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8"/>
      <c r="BA2" s="29"/>
      <c r="BB2" s="30"/>
      <c r="BC2" s="29"/>
      <c r="BD2" s="30"/>
      <c r="BE2" s="29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1"/>
    </row>
    <row r="3" spans="1:68" ht="18" customHeight="1" x14ac:dyDescent="0.2">
      <c r="A3" s="136" t="s">
        <v>149</v>
      </c>
      <c r="B3" s="32"/>
      <c r="C3" s="129" t="s">
        <v>150</v>
      </c>
      <c r="E3" s="117" t="s">
        <v>166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33" t="s">
        <v>4</v>
      </c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33"/>
      <c r="AV3" s="29"/>
      <c r="AW3" s="28"/>
      <c r="AX3" s="29"/>
      <c r="AY3" s="28"/>
      <c r="AZ3" s="27"/>
      <c r="BA3" s="28"/>
      <c r="BB3" s="34"/>
      <c r="BC3" s="35"/>
      <c r="BD3" s="34"/>
      <c r="BE3" s="35"/>
      <c r="BF3" s="36" t="s">
        <v>14</v>
      </c>
      <c r="BG3" s="37"/>
      <c r="BH3" s="36"/>
      <c r="BI3" s="36"/>
      <c r="BJ3" s="36"/>
      <c r="BK3" s="36"/>
      <c r="BL3" s="37" t="s">
        <v>35</v>
      </c>
      <c r="BM3" s="106" t="str">
        <f>IF('BİLGİ GİRİŞİ'!M4="","",'BİLGİ GİRİŞİ'!M4)</f>
        <v>EKİM</v>
      </c>
      <c r="BN3" s="106"/>
      <c r="BO3" s="107"/>
      <c r="BP3" s="38"/>
    </row>
    <row r="4" spans="1:68" ht="18" customHeight="1" x14ac:dyDescent="0.2">
      <c r="A4" s="137"/>
      <c r="B4" s="32"/>
      <c r="C4" s="129"/>
      <c r="E4" s="119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39"/>
      <c r="AV4" s="28"/>
      <c r="AW4" s="40"/>
      <c r="AX4" s="28"/>
      <c r="AY4" s="41"/>
      <c r="AZ4" s="35"/>
      <c r="BA4" s="42"/>
      <c r="BB4" s="35"/>
      <c r="BC4" s="27"/>
      <c r="BD4" s="43"/>
      <c r="BE4" s="42"/>
      <c r="BF4" s="44" t="s">
        <v>15</v>
      </c>
      <c r="BG4" s="44"/>
      <c r="BH4" s="44"/>
      <c r="BI4" s="44"/>
      <c r="BJ4" s="44"/>
      <c r="BK4" s="44"/>
      <c r="BL4" s="37" t="s">
        <v>35</v>
      </c>
      <c r="BM4" s="106">
        <f>IF('BİLGİ GİRİŞİ'!N4="","",'BİLGİ GİRİŞİ'!N4)</f>
        <v>2024</v>
      </c>
      <c r="BN4" s="106"/>
      <c r="BO4" s="107"/>
      <c r="BP4" s="38"/>
    </row>
    <row r="5" spans="1:68" ht="18" customHeight="1" x14ac:dyDescent="0.2">
      <c r="A5" s="137"/>
      <c r="B5" s="32"/>
      <c r="C5" s="129"/>
      <c r="E5" s="77" t="s">
        <v>151</v>
      </c>
      <c r="F5" s="78"/>
      <c r="G5" s="78"/>
      <c r="H5" s="78"/>
      <c r="I5" s="78"/>
      <c r="J5" s="78"/>
      <c r="K5" s="112" t="str">
        <f>IF('BİLGİ GİRİŞİ'!M3="","",'BİLGİ GİRİŞİ'!M3)</f>
        <v>ATATÜRK İLKOKULU</v>
      </c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3"/>
    </row>
    <row r="6" spans="1:68" ht="12.75" customHeight="1" x14ac:dyDescent="0.2">
      <c r="A6" s="137"/>
      <c r="B6" s="32"/>
      <c r="C6" s="129"/>
      <c r="D6" s="45"/>
      <c r="E6" s="128" t="s">
        <v>6</v>
      </c>
      <c r="F6" s="127" t="s">
        <v>3</v>
      </c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32" t="s">
        <v>16</v>
      </c>
      <c r="Z6" s="132"/>
      <c r="AA6" s="132"/>
      <c r="AB6" s="132"/>
      <c r="AC6" s="132"/>
      <c r="AD6" s="132"/>
      <c r="AE6" s="132"/>
      <c r="AF6" s="132"/>
      <c r="AG6" s="114" t="s">
        <v>0</v>
      </c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6"/>
      <c r="BL6" s="108" t="s">
        <v>1</v>
      </c>
      <c r="BM6" s="109"/>
      <c r="BN6" s="121" t="s">
        <v>2</v>
      </c>
      <c r="BO6" s="122"/>
      <c r="BP6" s="123"/>
    </row>
    <row r="7" spans="1:68" x14ac:dyDescent="0.2">
      <c r="A7" s="138"/>
      <c r="B7" s="32"/>
      <c r="C7" s="129"/>
      <c r="D7" s="46"/>
      <c r="E7" s="128"/>
      <c r="F7" s="135" t="s">
        <v>32</v>
      </c>
      <c r="G7" s="135"/>
      <c r="H7" s="135"/>
      <c r="I7" s="135"/>
      <c r="J7" s="132" t="s">
        <v>8</v>
      </c>
      <c r="K7" s="132"/>
      <c r="L7" s="132"/>
      <c r="M7" s="132"/>
      <c r="N7" s="132"/>
      <c r="O7" s="132"/>
      <c r="P7" s="132"/>
      <c r="Q7" s="132"/>
      <c r="R7" s="132"/>
      <c r="S7" s="132"/>
      <c r="T7" s="127" t="s">
        <v>131</v>
      </c>
      <c r="U7" s="127"/>
      <c r="V7" s="127"/>
      <c r="W7" s="127"/>
      <c r="X7" s="127"/>
      <c r="Y7" s="132"/>
      <c r="Z7" s="132"/>
      <c r="AA7" s="132"/>
      <c r="AB7" s="132"/>
      <c r="AC7" s="132"/>
      <c r="AD7" s="132"/>
      <c r="AE7" s="132"/>
      <c r="AF7" s="132"/>
      <c r="AG7" s="47">
        <v>1</v>
      </c>
      <c r="AH7" s="47">
        <v>2</v>
      </c>
      <c r="AI7" s="47">
        <v>3</v>
      </c>
      <c r="AJ7" s="47">
        <v>4</v>
      </c>
      <c r="AK7" s="47">
        <v>5</v>
      </c>
      <c r="AL7" s="47">
        <v>6</v>
      </c>
      <c r="AM7" s="47">
        <v>7</v>
      </c>
      <c r="AN7" s="47">
        <v>8</v>
      </c>
      <c r="AO7" s="47">
        <v>9</v>
      </c>
      <c r="AP7" s="47">
        <v>10</v>
      </c>
      <c r="AQ7" s="47">
        <v>11</v>
      </c>
      <c r="AR7" s="47">
        <v>12</v>
      </c>
      <c r="AS7" s="47">
        <v>13</v>
      </c>
      <c r="AT7" s="47">
        <v>14</v>
      </c>
      <c r="AU7" s="47">
        <v>15</v>
      </c>
      <c r="AV7" s="47">
        <v>16</v>
      </c>
      <c r="AW7" s="47">
        <v>17</v>
      </c>
      <c r="AX7" s="47">
        <v>18</v>
      </c>
      <c r="AY7" s="47">
        <v>19</v>
      </c>
      <c r="AZ7" s="47">
        <v>20</v>
      </c>
      <c r="BA7" s="47">
        <v>21</v>
      </c>
      <c r="BB7" s="47">
        <v>22</v>
      </c>
      <c r="BC7" s="47">
        <v>23</v>
      </c>
      <c r="BD7" s="47">
        <v>24</v>
      </c>
      <c r="BE7" s="47">
        <v>25</v>
      </c>
      <c r="BF7" s="47">
        <v>26</v>
      </c>
      <c r="BG7" s="47">
        <v>27</v>
      </c>
      <c r="BH7" s="47">
        <v>28</v>
      </c>
      <c r="BI7" s="47">
        <v>29</v>
      </c>
      <c r="BJ7" s="47">
        <v>30</v>
      </c>
      <c r="BK7" s="47">
        <v>31</v>
      </c>
      <c r="BL7" s="110"/>
      <c r="BM7" s="111"/>
      <c r="BN7" s="124"/>
      <c r="BO7" s="125"/>
      <c r="BP7" s="126"/>
    </row>
    <row r="8" spans="1:68" x14ac:dyDescent="0.2">
      <c r="A8" s="48">
        <v>19</v>
      </c>
      <c r="B8" s="49"/>
      <c r="C8" s="48">
        <v>114</v>
      </c>
      <c r="D8" s="50"/>
      <c r="E8" s="143">
        <v>1</v>
      </c>
      <c r="F8" s="103">
        <f>IF(A8="","",VLOOKUP(A8,'BİLGİ GİRİŞİ'!$A$3:$D$50,2,1))</f>
        <v>12345678928</v>
      </c>
      <c r="G8" s="103"/>
      <c r="H8" s="103"/>
      <c r="I8" s="103"/>
      <c r="J8" s="103" t="str">
        <f>IF(A8="","",VLOOKUP(A8,'BİLGİ GİRİŞİ'!$A$3:$D$50,3,1))</f>
        <v>Hüseyin GÜLER</v>
      </c>
      <c r="K8" s="103"/>
      <c r="L8" s="103"/>
      <c r="M8" s="103"/>
      <c r="N8" s="103"/>
      <c r="O8" s="103"/>
      <c r="P8" s="103"/>
      <c r="Q8" s="103"/>
      <c r="R8" s="103"/>
      <c r="S8" s="103"/>
      <c r="T8" s="103" t="str">
        <f>IF(A8="","",VLOOKUP(A8,'BİLGİ GİRİŞİ'!$A$3:$F$50,4,1))</f>
        <v>Coğrafya</v>
      </c>
      <c r="U8" s="103"/>
      <c r="V8" s="103"/>
      <c r="W8" s="103"/>
      <c r="X8" s="103"/>
      <c r="Y8" s="103" t="str">
        <f>IF(C8="","",VLOOKUP(C8,'BİLGİ GİRİŞİ'!$I$3:$J$50,2,1))</f>
        <v>Atış Eğitimi</v>
      </c>
      <c r="Z8" s="103"/>
      <c r="AA8" s="103"/>
      <c r="AB8" s="103"/>
      <c r="AC8" s="103"/>
      <c r="AD8" s="103"/>
      <c r="AE8" s="103"/>
      <c r="AF8" s="103"/>
      <c r="AG8" s="144">
        <v>2</v>
      </c>
      <c r="AH8" s="144">
        <v>2</v>
      </c>
      <c r="AI8" s="144">
        <v>2</v>
      </c>
      <c r="AJ8" s="144">
        <v>2</v>
      </c>
      <c r="AK8" s="144" t="s">
        <v>13</v>
      </c>
      <c r="AL8" s="144" t="s">
        <v>13</v>
      </c>
      <c r="AM8" s="144">
        <v>2</v>
      </c>
      <c r="AN8" s="144">
        <v>2</v>
      </c>
      <c r="AO8" s="144">
        <v>2</v>
      </c>
      <c r="AP8" s="144">
        <v>2</v>
      </c>
      <c r="AQ8" s="144">
        <v>2</v>
      </c>
      <c r="AR8" s="144" t="s">
        <v>13</v>
      </c>
      <c r="AS8" s="144" t="s">
        <v>13</v>
      </c>
      <c r="AT8" s="144">
        <v>2</v>
      </c>
      <c r="AU8" s="144">
        <v>2</v>
      </c>
      <c r="AV8" s="144">
        <v>2</v>
      </c>
      <c r="AW8" s="144">
        <v>2</v>
      </c>
      <c r="AX8" s="144">
        <v>2</v>
      </c>
      <c r="AY8" s="144" t="s">
        <v>13</v>
      </c>
      <c r="AZ8" s="144" t="s">
        <v>13</v>
      </c>
      <c r="BA8" s="144">
        <v>2</v>
      </c>
      <c r="BB8" s="144">
        <v>2</v>
      </c>
      <c r="BC8" s="144">
        <v>2</v>
      </c>
      <c r="BD8" s="144">
        <v>2</v>
      </c>
      <c r="BE8" s="144">
        <v>2</v>
      </c>
      <c r="BF8" s="144" t="s">
        <v>13</v>
      </c>
      <c r="BG8" s="144" t="s">
        <v>13</v>
      </c>
      <c r="BH8" s="144">
        <v>2</v>
      </c>
      <c r="BI8" s="144"/>
      <c r="BJ8" s="144">
        <v>2</v>
      </c>
      <c r="BK8" s="144"/>
      <c r="BL8" s="145">
        <f>SUM(AG8:BK8)</f>
        <v>42</v>
      </c>
      <c r="BM8" s="146"/>
      <c r="BN8" s="147"/>
      <c r="BO8" s="148"/>
      <c r="BP8" s="149"/>
    </row>
    <row r="9" spans="1:68" x14ac:dyDescent="0.2">
      <c r="A9" s="48">
        <v>18</v>
      </c>
      <c r="B9" s="49"/>
      <c r="C9" s="48">
        <v>115</v>
      </c>
      <c r="D9" s="50"/>
      <c r="E9" s="143">
        <v>2</v>
      </c>
      <c r="F9" s="103">
        <f>IF(A9="","",VLOOKUP(A9,'BİLGİ GİRİŞİ'!$A$3:$D$50,2,1))</f>
        <v>12345678927</v>
      </c>
      <c r="G9" s="103"/>
      <c r="H9" s="103"/>
      <c r="I9" s="103"/>
      <c r="J9" s="103" t="str">
        <f>IF(A9="","",VLOOKUP(A9,'BİLGİ GİRİŞİ'!$A$3:$D$50,3,1))</f>
        <v>Yusuf KESKİN</v>
      </c>
      <c r="K9" s="103"/>
      <c r="L9" s="103"/>
      <c r="M9" s="103"/>
      <c r="N9" s="103"/>
      <c r="O9" s="103"/>
      <c r="P9" s="103"/>
      <c r="Q9" s="103"/>
      <c r="R9" s="103"/>
      <c r="S9" s="103"/>
      <c r="T9" s="103" t="str">
        <f>IF(A9="","",VLOOKUP(A9,'BİLGİ GİRİŞİ'!$A$3:$F$50,4,1))</f>
        <v>Biyoloji</v>
      </c>
      <c r="U9" s="103"/>
      <c r="V9" s="103"/>
      <c r="W9" s="103"/>
      <c r="X9" s="103"/>
      <c r="Y9" s="103" t="str">
        <f>IF(C9="","",VLOOKUP(C9,'BİLGİ GİRİŞİ'!$I$3:$J$50,2,1))</f>
        <v xml:space="preserve">Cezaevleri Eğitim Merkezi </v>
      </c>
      <c r="Z9" s="103"/>
      <c r="AA9" s="103"/>
      <c r="AB9" s="103"/>
      <c r="AC9" s="103"/>
      <c r="AD9" s="103"/>
      <c r="AE9" s="103"/>
      <c r="AF9" s="103"/>
      <c r="AG9" s="144">
        <v>3</v>
      </c>
      <c r="AH9" s="144">
        <v>3</v>
      </c>
      <c r="AI9" s="144">
        <v>3</v>
      </c>
      <c r="AJ9" s="144">
        <v>3</v>
      </c>
      <c r="AK9" s="144" t="s">
        <v>13</v>
      </c>
      <c r="AL9" s="144" t="s">
        <v>13</v>
      </c>
      <c r="AM9" s="144">
        <v>3</v>
      </c>
      <c r="AN9" s="144">
        <v>3</v>
      </c>
      <c r="AO9" s="144">
        <v>3</v>
      </c>
      <c r="AP9" s="144">
        <v>3</v>
      </c>
      <c r="AQ9" s="144">
        <v>3</v>
      </c>
      <c r="AR9" s="144" t="s">
        <v>13</v>
      </c>
      <c r="AS9" s="144" t="s">
        <v>13</v>
      </c>
      <c r="AT9" s="144">
        <v>3</v>
      </c>
      <c r="AU9" s="144">
        <v>3</v>
      </c>
      <c r="AV9" s="144">
        <v>3</v>
      </c>
      <c r="AW9" s="144">
        <v>3</v>
      </c>
      <c r="AX9" s="144">
        <v>3</v>
      </c>
      <c r="AY9" s="144" t="s">
        <v>13</v>
      </c>
      <c r="AZ9" s="144" t="s">
        <v>13</v>
      </c>
      <c r="BA9" s="144">
        <v>3</v>
      </c>
      <c r="BB9" s="144">
        <v>3</v>
      </c>
      <c r="BC9" s="144">
        <v>3</v>
      </c>
      <c r="BD9" s="144">
        <v>3</v>
      </c>
      <c r="BE9" s="144">
        <v>3</v>
      </c>
      <c r="BF9" s="144" t="s">
        <v>13</v>
      </c>
      <c r="BG9" s="144" t="s">
        <v>13</v>
      </c>
      <c r="BH9" s="144">
        <v>3</v>
      </c>
      <c r="BI9" s="144"/>
      <c r="BJ9" s="144">
        <v>3</v>
      </c>
      <c r="BK9" s="144"/>
      <c r="BL9" s="145">
        <f t="shared" ref="BL9:BL35" si="0">SUM(AG9:BK9)</f>
        <v>63</v>
      </c>
      <c r="BM9" s="146"/>
      <c r="BN9" s="147"/>
      <c r="BO9" s="148"/>
      <c r="BP9" s="149"/>
    </row>
    <row r="10" spans="1:68" x14ac:dyDescent="0.2">
      <c r="A10" s="48">
        <v>17</v>
      </c>
      <c r="B10" s="49"/>
      <c r="C10" s="48">
        <v>116</v>
      </c>
      <c r="D10" s="50"/>
      <c r="E10" s="143">
        <v>3</v>
      </c>
      <c r="F10" s="103">
        <f>IF(A10="","",VLOOKUP(A10,'BİLGİ GİRİŞİ'!$A$3:$D$50,2,1))</f>
        <v>12345678926</v>
      </c>
      <c r="G10" s="103"/>
      <c r="H10" s="103"/>
      <c r="I10" s="103"/>
      <c r="J10" s="103" t="str">
        <f>IF(A10="","",VLOOKUP(A10,'BİLGİ GİRİŞİ'!$A$3:$D$50,3,1))</f>
        <v>Bekir GERELİ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 t="str">
        <f>IF(A10="","",VLOOKUP(A10,'BİLGİ GİRİŞİ'!$A$3:$F$50,4,1))</f>
        <v>Bilişim Tekn.</v>
      </c>
      <c r="U10" s="103"/>
      <c r="V10" s="103"/>
      <c r="W10" s="103"/>
      <c r="X10" s="103"/>
      <c r="Y10" s="103" t="str">
        <f>IF(C10="","",VLOOKUP(C10,'BİLGİ GİRİŞİ'!$I$3:$J$50,2,1))</f>
        <v>Takviye Kursu Gündüz</v>
      </c>
      <c r="Z10" s="103"/>
      <c r="AA10" s="103"/>
      <c r="AB10" s="103"/>
      <c r="AC10" s="103"/>
      <c r="AD10" s="103"/>
      <c r="AE10" s="103"/>
      <c r="AF10" s="103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5">
        <f t="shared" si="0"/>
        <v>0</v>
      </c>
      <c r="BM10" s="146"/>
      <c r="BN10" s="147"/>
      <c r="BO10" s="148"/>
      <c r="BP10" s="149"/>
    </row>
    <row r="11" spans="1:68" x14ac:dyDescent="0.2">
      <c r="A11" s="48">
        <v>16</v>
      </c>
      <c r="B11" s="49"/>
      <c r="C11" s="48">
        <v>117</v>
      </c>
      <c r="D11" s="50"/>
      <c r="E11" s="143">
        <v>4</v>
      </c>
      <c r="F11" s="103">
        <f>IF(A11="","",VLOOKUP(A11,'BİLGİ GİRİŞİ'!$A$3:$D$50,2,1))</f>
        <v>12345678925</v>
      </c>
      <c r="G11" s="103"/>
      <c r="H11" s="103"/>
      <c r="I11" s="103"/>
      <c r="J11" s="103" t="str">
        <f>IF(A11="","",VLOOKUP(A11,'BİLGİ GİRİŞİ'!$A$3:$D$50,3,1))</f>
        <v>Ömer BORAK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 t="str">
        <f>IF(A11="","",VLOOKUP(A11,'BİLGİ GİRİŞİ'!$A$3:$F$50,4,1))</f>
        <v>Beden Eğt.</v>
      </c>
      <c r="U11" s="103"/>
      <c r="V11" s="103"/>
      <c r="W11" s="103"/>
      <c r="X11" s="103"/>
      <c r="Y11" s="103" t="str">
        <f>IF(C11="","",VLOOKUP(C11,'BİLGİ GİRİŞİ'!$I$3:$J$50,2,1))</f>
        <v>Takviye Kursu Gece</v>
      </c>
      <c r="Z11" s="103"/>
      <c r="AA11" s="103"/>
      <c r="AB11" s="103"/>
      <c r="AC11" s="103"/>
      <c r="AD11" s="103"/>
      <c r="AE11" s="103"/>
      <c r="AF11" s="103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5">
        <f t="shared" si="0"/>
        <v>0</v>
      </c>
      <c r="BM11" s="146"/>
      <c r="BN11" s="147"/>
      <c r="BO11" s="148"/>
      <c r="BP11" s="149"/>
    </row>
    <row r="12" spans="1:68" x14ac:dyDescent="0.2">
      <c r="A12" s="48">
        <v>15</v>
      </c>
      <c r="B12" s="49"/>
      <c r="C12" s="48">
        <v>118</v>
      </c>
      <c r="D12" s="50"/>
      <c r="E12" s="143">
        <v>5</v>
      </c>
      <c r="F12" s="103">
        <f>IF(A12="","",VLOOKUP(A12,'BİLGİ GİRİŞİ'!$A$3:$D$50,2,1))</f>
        <v>12345678924</v>
      </c>
      <c r="G12" s="103"/>
      <c r="H12" s="103"/>
      <c r="I12" s="103"/>
      <c r="J12" s="103" t="str">
        <f>IF(A12="","",VLOOKUP(A12,'BİLGİ GİRİŞİ'!$A$3:$D$50,3,1))</f>
        <v>Mehmet Ali EKİN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 t="str">
        <f>IF(A12="","",VLOOKUP(A12,'BİLGİ GİRİŞİ'!$A$3:$F$50,4,1))</f>
        <v>Arapça</v>
      </c>
      <c r="U12" s="103"/>
      <c r="V12" s="103"/>
      <c r="W12" s="103"/>
      <c r="X12" s="103"/>
      <c r="Y12" s="103" t="str">
        <f>IF(C12="","",VLOOKUP(C12,'BİLGİ GİRİŞİ'!$I$3:$J$50,2,1))</f>
        <v>Belleticilik %25 Fazla</v>
      </c>
      <c r="Z12" s="103"/>
      <c r="AA12" s="103"/>
      <c r="AB12" s="103"/>
      <c r="AC12" s="103"/>
      <c r="AD12" s="103"/>
      <c r="AE12" s="103"/>
      <c r="AF12" s="103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5">
        <f t="shared" si="0"/>
        <v>0</v>
      </c>
      <c r="BM12" s="146"/>
      <c r="BN12" s="147"/>
      <c r="BO12" s="148"/>
      <c r="BP12" s="149"/>
    </row>
    <row r="13" spans="1:68" x14ac:dyDescent="0.2">
      <c r="A13" s="48">
        <v>14</v>
      </c>
      <c r="B13" s="49"/>
      <c r="C13" s="48">
        <v>119</v>
      </c>
      <c r="D13" s="50"/>
      <c r="E13" s="143">
        <v>6</v>
      </c>
      <c r="F13" s="103">
        <f>IF(A13="","",VLOOKUP(A13,'BİLGİ GİRİŞİ'!$A$3:$D$50,2,1))</f>
        <v>12345678923</v>
      </c>
      <c r="G13" s="103"/>
      <c r="H13" s="103"/>
      <c r="I13" s="103"/>
      <c r="J13" s="103" t="str">
        <f>IF(A13="","",VLOOKUP(A13,'BİLGİ GİRİŞİ'!$A$3:$D$50,3,1))</f>
        <v>Muhammed TAŞ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 t="str">
        <f>IF(A13="","",VLOOKUP(A13,'BİLGİ GİRİŞİ'!$A$3:$F$50,4,1))</f>
        <v>Almanca</v>
      </c>
      <c r="U13" s="103"/>
      <c r="V13" s="103"/>
      <c r="W13" s="103"/>
      <c r="X13" s="103"/>
      <c r="Y13" s="103" t="str">
        <f>IF(C13="","",VLOOKUP(C13,'BİLGİ GİRİŞİ'!$I$3:$J$50,2,1))</f>
        <v>Nöbet Görevi Gündüz</v>
      </c>
      <c r="Z13" s="103"/>
      <c r="AA13" s="103"/>
      <c r="AB13" s="103"/>
      <c r="AC13" s="103"/>
      <c r="AD13" s="103"/>
      <c r="AE13" s="103"/>
      <c r="AF13" s="103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5">
        <f t="shared" si="0"/>
        <v>0</v>
      </c>
      <c r="BM13" s="146"/>
      <c r="BN13" s="147"/>
      <c r="BO13" s="148"/>
      <c r="BP13" s="149"/>
    </row>
    <row r="14" spans="1:68" x14ac:dyDescent="0.2">
      <c r="A14" s="48">
        <v>13</v>
      </c>
      <c r="B14" s="49"/>
      <c r="C14" s="48">
        <v>120</v>
      </c>
      <c r="D14" s="50"/>
      <c r="E14" s="143">
        <v>7</v>
      </c>
      <c r="F14" s="103">
        <f>IF(A14="","",VLOOKUP(A14,'BİLGİ GİRİŞİ'!$A$3:$D$50,2,1))</f>
        <v>12345678922</v>
      </c>
      <c r="G14" s="103"/>
      <c r="H14" s="103"/>
      <c r="I14" s="103"/>
      <c r="J14" s="103" t="str">
        <f>IF(A14="","",VLOOKUP(A14,'BİLGİ GİRİŞİ'!$A$3:$D$50,3,1))</f>
        <v>Ahmet KURT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 t="str">
        <f>IF(A14="","",VLOOKUP(A14,'BİLGİ GİRİŞİ'!$A$3:$F$50,4,1))</f>
        <v>Adalet</v>
      </c>
      <c r="U14" s="103"/>
      <c r="V14" s="103"/>
      <c r="W14" s="103"/>
      <c r="X14" s="103"/>
      <c r="Y14" s="103" t="str">
        <f>IF(C14="","",VLOOKUP(C14,'BİLGİ GİRİŞİ'!$I$3:$J$50,2,1))</f>
        <v>Nöbet Görevi Gündüz</v>
      </c>
      <c r="Z14" s="103"/>
      <c r="AA14" s="103"/>
      <c r="AB14" s="103"/>
      <c r="AC14" s="103"/>
      <c r="AD14" s="103"/>
      <c r="AE14" s="103"/>
      <c r="AF14" s="103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5">
        <f t="shared" si="0"/>
        <v>0</v>
      </c>
      <c r="BM14" s="146"/>
      <c r="BN14" s="147"/>
      <c r="BO14" s="148"/>
      <c r="BP14" s="149"/>
    </row>
    <row r="15" spans="1:68" x14ac:dyDescent="0.2">
      <c r="A15" s="48">
        <v>12</v>
      </c>
      <c r="B15" s="49"/>
      <c r="C15" s="48">
        <v>121</v>
      </c>
      <c r="D15" s="50"/>
      <c r="E15" s="143">
        <v>8</v>
      </c>
      <c r="F15" s="103">
        <f>IF(A15="","",VLOOKUP(A15,'BİLGİ GİRİŞİ'!$A$3:$D$50,2,1))</f>
        <v>12345678921</v>
      </c>
      <c r="G15" s="103"/>
      <c r="H15" s="103"/>
      <c r="I15" s="103"/>
      <c r="J15" s="103" t="str">
        <f>IF(A15="","",VLOOKUP(A15,'BİLGİ GİRİŞİ'!$A$3:$D$50,3,1))</f>
        <v>Halil POLAT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 t="str">
        <f>IF(A15="","",VLOOKUP(A15,'BİLGİ GİRİŞİ'!$A$3:$F$50,4,1))</f>
        <v>Türk Dili Ed.</v>
      </c>
      <c r="U15" s="103"/>
      <c r="V15" s="103"/>
      <c r="W15" s="103"/>
      <c r="X15" s="103"/>
      <c r="Y15" s="103" t="str">
        <f>IF(C15="","",VLOOKUP(C15,'BİLGİ GİRİŞİ'!$I$3:$J$50,2,1))</f>
        <v>Nöbet Görevi %25 Fazla</v>
      </c>
      <c r="Z15" s="103"/>
      <c r="AA15" s="103"/>
      <c r="AB15" s="103"/>
      <c r="AC15" s="103"/>
      <c r="AD15" s="103"/>
      <c r="AE15" s="103"/>
      <c r="AF15" s="103"/>
      <c r="AG15" s="144"/>
      <c r="AH15" s="144"/>
      <c r="AI15" s="144"/>
      <c r="AJ15" s="144"/>
      <c r="AK15" s="144"/>
      <c r="AL15" s="144"/>
      <c r="AM15" s="144"/>
      <c r="AN15" s="144"/>
      <c r="AO15" s="144"/>
      <c r="AP15" s="150"/>
      <c r="AQ15" s="151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5">
        <f t="shared" si="0"/>
        <v>0</v>
      </c>
      <c r="BM15" s="146"/>
      <c r="BN15" s="147"/>
      <c r="BO15" s="148"/>
      <c r="BP15" s="149"/>
    </row>
    <row r="16" spans="1:68" x14ac:dyDescent="0.2">
      <c r="A16" s="48">
        <v>11</v>
      </c>
      <c r="B16" s="49"/>
      <c r="C16" s="48">
        <v>122</v>
      </c>
      <c r="D16" s="50"/>
      <c r="E16" s="143">
        <v>9</v>
      </c>
      <c r="F16" s="103">
        <f>IF(A16="","",VLOOKUP(A16,'BİLGİ GİRİŞİ'!$A$3:$D$50,2,1))</f>
        <v>12345678920</v>
      </c>
      <c r="G16" s="103"/>
      <c r="H16" s="103"/>
      <c r="I16" s="103"/>
      <c r="J16" s="103" t="str">
        <f>IF(A16="","",VLOOKUP(A16,'BİLGİ GİRİŞİ'!$A$3:$D$50,3,1))</f>
        <v>Şükrü GÜNEŞ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 t="str">
        <f>IF(A16="","",VLOOKUP(A16,'BİLGİ GİRİŞİ'!$A$3:$F$50,4,1))</f>
        <v>Tesisat Tekn.</v>
      </c>
      <c r="U16" s="103"/>
      <c r="V16" s="103"/>
      <c r="W16" s="103"/>
      <c r="X16" s="103"/>
      <c r="Y16" s="103" t="str">
        <f>IF(C16="","",VLOOKUP(C16,'BİLGİ GİRİŞİ'!$I$3:$J$50,2,1))</f>
        <v>İYEP Gündüz</v>
      </c>
      <c r="Z16" s="103"/>
      <c r="AA16" s="103"/>
      <c r="AB16" s="103"/>
      <c r="AC16" s="103"/>
      <c r="AD16" s="103"/>
      <c r="AE16" s="103"/>
      <c r="AF16" s="103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5">
        <f t="shared" si="0"/>
        <v>0</v>
      </c>
      <c r="BM16" s="146"/>
      <c r="BN16" s="147"/>
      <c r="BO16" s="148"/>
      <c r="BP16" s="149"/>
    </row>
    <row r="17" spans="1:68" x14ac:dyDescent="0.2">
      <c r="A17" s="48">
        <v>10</v>
      </c>
      <c r="B17" s="49"/>
      <c r="C17" s="48">
        <v>123</v>
      </c>
      <c r="D17" s="50"/>
      <c r="E17" s="143">
        <v>10</v>
      </c>
      <c r="F17" s="103">
        <f>IF(A17="","",VLOOKUP(A17,'BİLGİ GİRİŞİ'!$A$3:$D$50,2,1))</f>
        <v>12345678919</v>
      </c>
      <c r="G17" s="103"/>
      <c r="H17" s="103"/>
      <c r="I17" s="103"/>
      <c r="J17" s="103" t="str">
        <f>IF(A17="","",VLOOKUP(A17,'BİLGİ GİRİŞİ'!$A$3:$D$50,3,1))</f>
        <v>Enes ASLAN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 t="str">
        <f>IF(A17="","",VLOOKUP(A17,'BİLGİ GİRİŞİ'!$A$3:$F$50,4,1))</f>
        <v>Tekn.Tas.</v>
      </c>
      <c r="U17" s="103"/>
      <c r="V17" s="103"/>
      <c r="W17" s="103"/>
      <c r="X17" s="103"/>
      <c r="Y17" s="103" t="str">
        <f>IF(C17="","",VLOOKUP(C17,'BİLGİ GİRİŞİ'!$I$3:$J$50,2,1))</f>
        <v>İYEP Gece</v>
      </c>
      <c r="Z17" s="103"/>
      <c r="AA17" s="103"/>
      <c r="AB17" s="103"/>
      <c r="AC17" s="103"/>
      <c r="AD17" s="103"/>
      <c r="AE17" s="103"/>
      <c r="AF17" s="103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5">
        <f t="shared" si="0"/>
        <v>0</v>
      </c>
      <c r="BM17" s="146"/>
      <c r="BN17" s="147"/>
      <c r="BO17" s="148"/>
      <c r="BP17" s="149"/>
    </row>
    <row r="18" spans="1:68" x14ac:dyDescent="0.2">
      <c r="A18" s="48">
        <v>9</v>
      </c>
      <c r="B18" s="49"/>
      <c r="C18" s="48">
        <v>101</v>
      </c>
      <c r="D18" s="50"/>
      <c r="E18" s="143">
        <v>11</v>
      </c>
      <c r="F18" s="103">
        <f>IF(A18="","",VLOOKUP(A18,'BİLGİ GİRİŞİ'!$A$3:$D$50,2,1))</f>
        <v>12345678918</v>
      </c>
      <c r="G18" s="103"/>
      <c r="H18" s="103"/>
      <c r="I18" s="103"/>
      <c r="J18" s="103" t="str">
        <f>IF(A18="","",VLOOKUP(A18,'BİLGİ GİRİŞİ'!$A$3:$D$50,3,1))</f>
        <v>Murat ÖZCAN</v>
      </c>
      <c r="K18" s="103"/>
      <c r="L18" s="103"/>
      <c r="M18" s="103"/>
      <c r="N18" s="103"/>
      <c r="O18" s="103"/>
      <c r="P18" s="103"/>
      <c r="Q18" s="103"/>
      <c r="R18" s="103"/>
      <c r="S18" s="103"/>
      <c r="T18" s="103" t="str">
        <f>IF(A18="","",VLOOKUP(A18,'BİLGİ GİRİŞİ'!$A$3:$F$50,4,1))</f>
        <v>Tarih</v>
      </c>
      <c r="U18" s="103"/>
      <c r="V18" s="103"/>
      <c r="W18" s="103"/>
      <c r="X18" s="103"/>
      <c r="Y18" s="103" t="str">
        <f>IF(C18="","",VLOOKUP(C18,'BİLGİ GİRİŞİ'!$I$3:$J$50,2,1))</f>
        <v>Gündüz</v>
      </c>
      <c r="Z18" s="103"/>
      <c r="AA18" s="103"/>
      <c r="AB18" s="103"/>
      <c r="AC18" s="103"/>
      <c r="AD18" s="103"/>
      <c r="AE18" s="103"/>
      <c r="AF18" s="103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5">
        <f t="shared" si="0"/>
        <v>0</v>
      </c>
      <c r="BM18" s="146"/>
      <c r="BN18" s="147"/>
      <c r="BO18" s="148"/>
      <c r="BP18" s="149"/>
    </row>
    <row r="19" spans="1:68" x14ac:dyDescent="0.2">
      <c r="A19" s="48">
        <v>8</v>
      </c>
      <c r="B19" s="49"/>
      <c r="C19" s="48">
        <v>102</v>
      </c>
      <c r="D19" s="50"/>
      <c r="E19" s="143">
        <v>12</v>
      </c>
      <c r="F19" s="103">
        <f>IF(A19="","",VLOOKUP(A19,'BİLGİ GİRİŞİ'!$A$3:$D$50,2,1))</f>
        <v>12345678917</v>
      </c>
      <c r="G19" s="103"/>
      <c r="H19" s="103"/>
      <c r="I19" s="103"/>
      <c r="J19" s="103" t="str">
        <f>IF(A19="","",VLOOKUP(A19,'BİLGİ GİRİŞİ'!$A$3:$D$50,3,1))</f>
        <v>Ramazan AYDIN</v>
      </c>
      <c r="K19" s="103"/>
      <c r="L19" s="103"/>
      <c r="M19" s="103"/>
      <c r="N19" s="103"/>
      <c r="O19" s="103"/>
      <c r="P19" s="103"/>
      <c r="Q19" s="103"/>
      <c r="R19" s="103"/>
      <c r="S19" s="103"/>
      <c r="T19" s="103" t="str">
        <f>IF(A19="","",VLOOKUP(A19,'BİLGİ GİRİŞİ'!$A$3:$F$50,4,1))</f>
        <v>Sosyal Bilg.</v>
      </c>
      <c r="U19" s="103"/>
      <c r="V19" s="103"/>
      <c r="W19" s="103"/>
      <c r="X19" s="103"/>
      <c r="Y19" s="103" t="str">
        <f>IF(C19="","",VLOOKUP(C19,'BİLGİ GİRİŞİ'!$I$3:$J$50,2,1))</f>
        <v>Gece</v>
      </c>
      <c r="Z19" s="103"/>
      <c r="AA19" s="103"/>
      <c r="AB19" s="103"/>
      <c r="AC19" s="103"/>
      <c r="AD19" s="103"/>
      <c r="AE19" s="103"/>
      <c r="AF19" s="103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5">
        <f t="shared" si="0"/>
        <v>0</v>
      </c>
      <c r="BM19" s="146"/>
      <c r="BN19" s="147"/>
      <c r="BO19" s="148"/>
      <c r="BP19" s="149"/>
    </row>
    <row r="20" spans="1:68" x14ac:dyDescent="0.2">
      <c r="A20" s="48">
        <v>7</v>
      </c>
      <c r="B20" s="49"/>
      <c r="C20" s="48">
        <v>103</v>
      </c>
      <c r="D20" s="50"/>
      <c r="E20" s="143">
        <v>13</v>
      </c>
      <c r="F20" s="103">
        <f>IF(A20="","",VLOOKUP(A20,'BİLGİ GİRİŞİ'!$A$3:$D$50,2,1))</f>
        <v>12345678916</v>
      </c>
      <c r="G20" s="103"/>
      <c r="H20" s="103"/>
      <c r="I20" s="103"/>
      <c r="J20" s="103" t="str">
        <f>IF(A20="","",VLOOKUP(A20,'BİLGİ GİRİŞİ'!$A$3:$D$50,3,1))</f>
        <v>Osman BOZKURT</v>
      </c>
      <c r="K20" s="103"/>
      <c r="L20" s="103"/>
      <c r="M20" s="103"/>
      <c r="N20" s="103"/>
      <c r="O20" s="103"/>
      <c r="P20" s="103"/>
      <c r="Q20" s="103"/>
      <c r="R20" s="103"/>
      <c r="S20" s="103"/>
      <c r="T20" s="103" t="str">
        <f>IF(A20="","",VLOOKUP(A20,'BİLGİ GİRİŞİ'!$A$3:$F$50,4,1))</f>
        <v>Sınıf Öğrt.</v>
      </c>
      <c r="U20" s="103"/>
      <c r="V20" s="103"/>
      <c r="W20" s="103"/>
      <c r="X20" s="103"/>
      <c r="Y20" s="103" t="str">
        <f>IF(C20="","",VLOOKUP(C20,'BİLGİ GİRİŞİ'!$I$3:$J$50,2,1))</f>
        <v>%25 Fazla Gündüz</v>
      </c>
      <c r="Z20" s="103"/>
      <c r="AA20" s="103"/>
      <c r="AB20" s="103"/>
      <c r="AC20" s="103"/>
      <c r="AD20" s="103"/>
      <c r="AE20" s="103"/>
      <c r="AF20" s="103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5">
        <f t="shared" si="0"/>
        <v>0</v>
      </c>
      <c r="BM20" s="146"/>
      <c r="BN20" s="147"/>
      <c r="BO20" s="148"/>
      <c r="BP20" s="149"/>
    </row>
    <row r="21" spans="1:68" x14ac:dyDescent="0.2">
      <c r="A21" s="48"/>
      <c r="B21" s="49"/>
      <c r="C21" s="48"/>
      <c r="D21" s="50"/>
      <c r="E21" s="143">
        <v>14</v>
      </c>
      <c r="F21" s="103" t="str">
        <f>IF(A21="","",VLOOKUP(A21,'BİLGİ GİRİŞİ'!$A$3:$D$50,2,1))</f>
        <v/>
      </c>
      <c r="G21" s="103"/>
      <c r="H21" s="103"/>
      <c r="I21" s="103"/>
      <c r="J21" s="103" t="str">
        <f>IF(A21="","",VLOOKUP(A21,'BİLGİ GİRİŞİ'!$A$3:$D$50,3,1))</f>
        <v/>
      </c>
      <c r="K21" s="103"/>
      <c r="L21" s="103"/>
      <c r="M21" s="103"/>
      <c r="N21" s="103"/>
      <c r="O21" s="103"/>
      <c r="P21" s="103"/>
      <c r="Q21" s="103"/>
      <c r="R21" s="103"/>
      <c r="S21" s="103"/>
      <c r="T21" s="103" t="str">
        <f>IF(A21="","",VLOOKUP(A21,'BİLGİ GİRİŞİ'!$A$3:$F$50,4,1))</f>
        <v/>
      </c>
      <c r="U21" s="103"/>
      <c r="V21" s="103"/>
      <c r="W21" s="103"/>
      <c r="X21" s="103"/>
      <c r="Y21" s="103" t="str">
        <f>IF(C21="","",VLOOKUP(C21,'BİLGİ GİRİŞİ'!$I$3:$J$50,2,1))</f>
        <v/>
      </c>
      <c r="Z21" s="103"/>
      <c r="AA21" s="103"/>
      <c r="AB21" s="103"/>
      <c r="AC21" s="103"/>
      <c r="AD21" s="103"/>
      <c r="AE21" s="103"/>
      <c r="AF21" s="103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5">
        <f t="shared" si="0"/>
        <v>0</v>
      </c>
      <c r="BM21" s="146"/>
      <c r="BN21" s="147"/>
      <c r="BO21" s="148"/>
      <c r="BP21" s="149"/>
    </row>
    <row r="22" spans="1:68" x14ac:dyDescent="0.2">
      <c r="A22" s="48"/>
      <c r="B22" s="49"/>
      <c r="C22" s="48"/>
      <c r="D22" s="50"/>
      <c r="E22" s="143">
        <v>15</v>
      </c>
      <c r="F22" s="103" t="str">
        <f>IF(A22="","",VLOOKUP(A22,'BİLGİ GİRİŞİ'!$A$3:$D$50,2,1))</f>
        <v/>
      </c>
      <c r="G22" s="103"/>
      <c r="H22" s="103"/>
      <c r="I22" s="103"/>
      <c r="J22" s="103" t="str">
        <f>IF(A22="","",VLOOKUP(A22,'BİLGİ GİRİŞİ'!$A$3:$D$50,3,1))</f>
        <v/>
      </c>
      <c r="K22" s="103"/>
      <c r="L22" s="103"/>
      <c r="M22" s="103"/>
      <c r="N22" s="103"/>
      <c r="O22" s="103"/>
      <c r="P22" s="103"/>
      <c r="Q22" s="103"/>
      <c r="R22" s="103"/>
      <c r="S22" s="103"/>
      <c r="T22" s="103" t="str">
        <f>IF(A22="","",VLOOKUP(A22,'BİLGİ GİRİŞİ'!$A$3:$F$50,4,1))</f>
        <v/>
      </c>
      <c r="U22" s="103"/>
      <c r="V22" s="103"/>
      <c r="W22" s="103"/>
      <c r="X22" s="103"/>
      <c r="Y22" s="103" t="str">
        <f>IF(C22="","",VLOOKUP(C22,'BİLGİ GİRİŞİ'!$I$3:$J$50,2,1))</f>
        <v/>
      </c>
      <c r="Z22" s="103"/>
      <c r="AA22" s="103"/>
      <c r="AB22" s="103"/>
      <c r="AC22" s="103"/>
      <c r="AD22" s="103"/>
      <c r="AE22" s="103"/>
      <c r="AF22" s="103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5">
        <f t="shared" si="0"/>
        <v>0</v>
      </c>
      <c r="BM22" s="146"/>
      <c r="BN22" s="147"/>
      <c r="BO22" s="148"/>
      <c r="BP22" s="149"/>
    </row>
    <row r="23" spans="1:68" x14ac:dyDescent="0.2">
      <c r="A23" s="48"/>
      <c r="B23" s="49"/>
      <c r="C23" s="48"/>
      <c r="D23" s="50"/>
      <c r="E23" s="143">
        <v>16</v>
      </c>
      <c r="F23" s="103" t="str">
        <f>IF(A23="","",VLOOKUP(A23,'BİLGİ GİRİŞİ'!$A$3:$D$50,2,1))</f>
        <v/>
      </c>
      <c r="G23" s="103"/>
      <c r="H23" s="103"/>
      <c r="I23" s="103"/>
      <c r="J23" s="103" t="str">
        <f>IF(A23="","",VLOOKUP(A23,'BİLGİ GİRİŞİ'!$A$3:$D$50,3,1))</f>
        <v/>
      </c>
      <c r="K23" s="103"/>
      <c r="L23" s="103"/>
      <c r="M23" s="103"/>
      <c r="N23" s="103"/>
      <c r="O23" s="103"/>
      <c r="P23" s="103"/>
      <c r="Q23" s="103"/>
      <c r="R23" s="103"/>
      <c r="S23" s="103"/>
      <c r="T23" s="103" t="str">
        <f>IF(A23="","",VLOOKUP(A23,'BİLGİ GİRİŞİ'!$A$3:$F$50,4,1))</f>
        <v/>
      </c>
      <c r="U23" s="103"/>
      <c r="V23" s="103"/>
      <c r="W23" s="103"/>
      <c r="X23" s="103"/>
      <c r="Y23" s="103" t="str">
        <f>IF(C23="","",VLOOKUP(C23,'BİLGİ GİRİŞİ'!$I$3:$J$50,2,1))</f>
        <v/>
      </c>
      <c r="Z23" s="103"/>
      <c r="AA23" s="103"/>
      <c r="AB23" s="103"/>
      <c r="AC23" s="103"/>
      <c r="AD23" s="103"/>
      <c r="AE23" s="103"/>
      <c r="AF23" s="103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5">
        <f t="shared" si="0"/>
        <v>0</v>
      </c>
      <c r="BM23" s="146"/>
      <c r="BN23" s="147"/>
      <c r="BO23" s="148"/>
      <c r="BP23" s="149"/>
    </row>
    <row r="24" spans="1:68" x14ac:dyDescent="0.2">
      <c r="A24" s="48"/>
      <c r="B24" s="49"/>
      <c r="C24" s="48"/>
      <c r="D24" s="50"/>
      <c r="E24" s="143">
        <v>17</v>
      </c>
      <c r="F24" s="103" t="str">
        <f>IF(A24="","",VLOOKUP(A24,'BİLGİ GİRİŞİ'!$A$3:$D$50,2,1))</f>
        <v/>
      </c>
      <c r="G24" s="103"/>
      <c r="H24" s="103"/>
      <c r="I24" s="103"/>
      <c r="J24" s="103" t="str">
        <f>IF(A24="","",VLOOKUP(A24,'BİLGİ GİRİŞİ'!$A$3:$D$50,3,1))</f>
        <v/>
      </c>
      <c r="K24" s="103"/>
      <c r="L24" s="103"/>
      <c r="M24" s="103"/>
      <c r="N24" s="103"/>
      <c r="O24" s="103"/>
      <c r="P24" s="103"/>
      <c r="Q24" s="103"/>
      <c r="R24" s="103"/>
      <c r="S24" s="103"/>
      <c r="T24" s="103" t="str">
        <f>IF(A24="","",VLOOKUP(A24,'BİLGİ GİRİŞİ'!$A$3:$F$50,4,1))</f>
        <v/>
      </c>
      <c r="U24" s="103"/>
      <c r="V24" s="103"/>
      <c r="W24" s="103"/>
      <c r="X24" s="103"/>
      <c r="Y24" s="103" t="str">
        <f>IF(C24="","",VLOOKUP(C24,'BİLGİ GİRİŞİ'!$I$3:$J$50,2,1))</f>
        <v/>
      </c>
      <c r="Z24" s="103"/>
      <c r="AA24" s="103"/>
      <c r="AB24" s="103"/>
      <c r="AC24" s="103"/>
      <c r="AD24" s="103"/>
      <c r="AE24" s="103"/>
      <c r="AF24" s="103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5">
        <f t="shared" si="0"/>
        <v>0</v>
      </c>
      <c r="BM24" s="146"/>
      <c r="BN24" s="147"/>
      <c r="BO24" s="148"/>
      <c r="BP24" s="149"/>
    </row>
    <row r="25" spans="1:68" x14ac:dyDescent="0.2">
      <c r="A25" s="48"/>
      <c r="B25" s="49"/>
      <c r="C25" s="48"/>
      <c r="D25" s="50"/>
      <c r="E25" s="143">
        <v>18</v>
      </c>
      <c r="F25" s="103" t="str">
        <f>IF(A25="","",VLOOKUP(A25,'BİLGİ GİRİŞİ'!$A$3:$D$50,2,1))</f>
        <v/>
      </c>
      <c r="G25" s="103"/>
      <c r="H25" s="103"/>
      <c r="I25" s="103"/>
      <c r="J25" s="103" t="str">
        <f>IF(A25="","",VLOOKUP(A25,'BİLGİ GİRİŞİ'!$A$3:$D$50,3,1))</f>
        <v/>
      </c>
      <c r="K25" s="103"/>
      <c r="L25" s="103"/>
      <c r="M25" s="103"/>
      <c r="N25" s="103"/>
      <c r="O25" s="103"/>
      <c r="P25" s="103"/>
      <c r="Q25" s="103"/>
      <c r="R25" s="103"/>
      <c r="S25" s="103"/>
      <c r="T25" s="103" t="str">
        <f>IF(A25="","",VLOOKUP(A25,'BİLGİ GİRİŞİ'!$A$3:$F$50,4,1))</f>
        <v/>
      </c>
      <c r="U25" s="103"/>
      <c r="V25" s="103"/>
      <c r="W25" s="103"/>
      <c r="X25" s="103"/>
      <c r="Y25" s="103" t="str">
        <f>IF(C25="","",VLOOKUP(C25,'BİLGİ GİRİŞİ'!$I$3:$J$50,2,1))</f>
        <v/>
      </c>
      <c r="Z25" s="103"/>
      <c r="AA25" s="103"/>
      <c r="AB25" s="103"/>
      <c r="AC25" s="103"/>
      <c r="AD25" s="103"/>
      <c r="AE25" s="103"/>
      <c r="AF25" s="103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5">
        <f t="shared" si="0"/>
        <v>0</v>
      </c>
      <c r="BM25" s="146"/>
      <c r="BN25" s="147"/>
      <c r="BO25" s="148"/>
      <c r="BP25" s="149"/>
    </row>
    <row r="26" spans="1:68" x14ac:dyDescent="0.2">
      <c r="A26" s="48"/>
      <c r="B26" s="49"/>
      <c r="C26" s="48"/>
      <c r="D26" s="50"/>
      <c r="E26" s="143">
        <v>19</v>
      </c>
      <c r="F26" s="103" t="str">
        <f>IF(A26="","",VLOOKUP(A26,'BİLGİ GİRİŞİ'!$A$3:$D$50,2,1))</f>
        <v/>
      </c>
      <c r="G26" s="103"/>
      <c r="H26" s="103"/>
      <c r="I26" s="103"/>
      <c r="J26" s="103" t="str">
        <f>IF(A26="","",VLOOKUP(A26,'BİLGİ GİRİŞİ'!$A$3:$D$50,3,1))</f>
        <v/>
      </c>
      <c r="K26" s="103"/>
      <c r="L26" s="103"/>
      <c r="M26" s="103"/>
      <c r="N26" s="103"/>
      <c r="O26" s="103"/>
      <c r="P26" s="103"/>
      <c r="Q26" s="103"/>
      <c r="R26" s="103"/>
      <c r="S26" s="103"/>
      <c r="T26" s="103" t="str">
        <f>IF(A26="","",VLOOKUP(A26,'BİLGİ GİRİŞİ'!$A$3:$F$50,4,1))</f>
        <v/>
      </c>
      <c r="U26" s="103"/>
      <c r="V26" s="103"/>
      <c r="W26" s="103"/>
      <c r="X26" s="103"/>
      <c r="Y26" s="103" t="str">
        <f>IF(C26="","",VLOOKUP(C26,'BİLGİ GİRİŞİ'!$I$3:$J$50,2,1))</f>
        <v/>
      </c>
      <c r="Z26" s="103"/>
      <c r="AA26" s="103"/>
      <c r="AB26" s="103"/>
      <c r="AC26" s="103"/>
      <c r="AD26" s="103"/>
      <c r="AE26" s="103"/>
      <c r="AF26" s="103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5">
        <f t="shared" si="0"/>
        <v>0</v>
      </c>
      <c r="BM26" s="146"/>
      <c r="BN26" s="147"/>
      <c r="BO26" s="148"/>
      <c r="BP26" s="149"/>
    </row>
    <row r="27" spans="1:68" ht="15" x14ac:dyDescent="0.2">
      <c r="A27" s="48"/>
      <c r="B27" s="49"/>
      <c r="C27" s="48"/>
      <c r="D27" s="50"/>
      <c r="E27" s="143">
        <v>20</v>
      </c>
      <c r="F27" s="103" t="str">
        <f>IF(A27="","",VLOOKUP(A27,'BİLGİ GİRİŞİ'!$A$3:$D$50,2,1))</f>
        <v/>
      </c>
      <c r="G27" s="103"/>
      <c r="H27" s="103"/>
      <c r="I27" s="103"/>
      <c r="J27" s="103" t="str">
        <f>IF(A27="","",VLOOKUP(A27,'BİLGİ GİRİŞİ'!$A$3:$D$50,3,1))</f>
        <v/>
      </c>
      <c r="K27" s="103"/>
      <c r="L27" s="103"/>
      <c r="M27" s="103"/>
      <c r="N27" s="103"/>
      <c r="O27" s="103"/>
      <c r="P27" s="103"/>
      <c r="Q27" s="103"/>
      <c r="R27" s="103"/>
      <c r="S27" s="103"/>
      <c r="T27" s="103" t="str">
        <f>IF(A27="","",VLOOKUP(A27,'BİLGİ GİRİŞİ'!$A$3:$F$50,4,1))</f>
        <v/>
      </c>
      <c r="U27" s="103"/>
      <c r="V27" s="103"/>
      <c r="W27" s="103"/>
      <c r="X27" s="103"/>
      <c r="Y27" s="103" t="str">
        <f>IF(C27="","",VLOOKUP(C27,'BİLGİ GİRİŞİ'!$I$3:$J$50,2,1))</f>
        <v/>
      </c>
      <c r="Z27" s="103"/>
      <c r="AA27" s="103"/>
      <c r="AB27" s="103"/>
      <c r="AC27" s="103"/>
      <c r="AD27" s="103"/>
      <c r="AE27" s="103"/>
      <c r="AF27" s="103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52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5">
        <f t="shared" si="0"/>
        <v>0</v>
      </c>
      <c r="BM27" s="146"/>
      <c r="BN27" s="147"/>
      <c r="BO27" s="148"/>
      <c r="BP27" s="149"/>
    </row>
    <row r="28" spans="1:68" x14ac:dyDescent="0.2">
      <c r="A28" s="48"/>
      <c r="B28" s="49"/>
      <c r="C28" s="48"/>
      <c r="D28" s="50"/>
      <c r="E28" s="143">
        <v>21</v>
      </c>
      <c r="F28" s="103" t="str">
        <f>IF(A28="","",VLOOKUP(A28,'BİLGİ GİRİŞİ'!$A$3:$D$50,2,1))</f>
        <v/>
      </c>
      <c r="G28" s="103"/>
      <c r="H28" s="103"/>
      <c r="I28" s="103"/>
      <c r="J28" s="103" t="str">
        <f>IF(A28="","",VLOOKUP(A28,'BİLGİ GİRİŞİ'!$A$3:$D$50,3,1))</f>
        <v/>
      </c>
      <c r="K28" s="103"/>
      <c r="L28" s="103"/>
      <c r="M28" s="103"/>
      <c r="N28" s="103"/>
      <c r="O28" s="103"/>
      <c r="P28" s="103"/>
      <c r="Q28" s="103"/>
      <c r="R28" s="103"/>
      <c r="S28" s="103"/>
      <c r="T28" s="103" t="str">
        <f>IF(A28="","",VLOOKUP(A28,'BİLGİ GİRİŞİ'!$A$3:$F$50,4,1))</f>
        <v/>
      </c>
      <c r="U28" s="103"/>
      <c r="V28" s="103"/>
      <c r="W28" s="103"/>
      <c r="X28" s="103"/>
      <c r="Y28" s="103" t="str">
        <f>IF(C28="","",VLOOKUP(C28,'BİLGİ GİRİŞİ'!$I$3:$J$50,2,1))</f>
        <v/>
      </c>
      <c r="Z28" s="103"/>
      <c r="AA28" s="103"/>
      <c r="AB28" s="103"/>
      <c r="AC28" s="103"/>
      <c r="AD28" s="103"/>
      <c r="AE28" s="103"/>
      <c r="AF28" s="103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5">
        <f t="shared" si="0"/>
        <v>0</v>
      </c>
      <c r="BM28" s="146"/>
      <c r="BN28" s="147"/>
      <c r="BO28" s="148"/>
      <c r="BP28" s="149"/>
    </row>
    <row r="29" spans="1:68" x14ac:dyDescent="0.2">
      <c r="A29" s="48"/>
      <c r="B29" s="49"/>
      <c r="C29" s="48"/>
      <c r="D29" s="50"/>
      <c r="E29" s="143">
        <v>22</v>
      </c>
      <c r="F29" s="103" t="str">
        <f>IF(A29="","",VLOOKUP(A29,'BİLGİ GİRİŞİ'!$A$3:$D$50,2,1))</f>
        <v/>
      </c>
      <c r="G29" s="103"/>
      <c r="H29" s="103"/>
      <c r="I29" s="103"/>
      <c r="J29" s="103" t="str">
        <f>IF(A29="","",VLOOKUP(A29,'BİLGİ GİRİŞİ'!$A$3:$D$50,3,1))</f>
        <v/>
      </c>
      <c r="K29" s="103"/>
      <c r="L29" s="103"/>
      <c r="M29" s="103"/>
      <c r="N29" s="103"/>
      <c r="O29" s="103"/>
      <c r="P29" s="103"/>
      <c r="Q29" s="103"/>
      <c r="R29" s="103"/>
      <c r="S29" s="103"/>
      <c r="T29" s="103" t="str">
        <f>IF(A29="","",VLOOKUP(A29,'BİLGİ GİRİŞİ'!$A$3:$F$50,4,1))</f>
        <v/>
      </c>
      <c r="U29" s="103"/>
      <c r="V29" s="103"/>
      <c r="W29" s="103"/>
      <c r="X29" s="103"/>
      <c r="Y29" s="103" t="str">
        <f>IF(C29="","",VLOOKUP(C29,'BİLGİ GİRİŞİ'!$I$3:$J$50,2,1))</f>
        <v/>
      </c>
      <c r="Z29" s="103"/>
      <c r="AA29" s="103"/>
      <c r="AB29" s="103"/>
      <c r="AC29" s="103"/>
      <c r="AD29" s="103"/>
      <c r="AE29" s="103"/>
      <c r="AF29" s="103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5">
        <f t="shared" si="0"/>
        <v>0</v>
      </c>
      <c r="BM29" s="146"/>
      <c r="BN29" s="147"/>
      <c r="BO29" s="148"/>
      <c r="BP29" s="149"/>
    </row>
    <row r="30" spans="1:68" x14ac:dyDescent="0.2">
      <c r="A30" s="48"/>
      <c r="B30" s="49"/>
      <c r="C30" s="48"/>
      <c r="D30" s="50"/>
      <c r="E30" s="143">
        <v>23</v>
      </c>
      <c r="F30" s="103" t="str">
        <f>IF(A30="","",VLOOKUP(A30,'BİLGİ GİRİŞİ'!$A$3:$D$50,2,1))</f>
        <v/>
      </c>
      <c r="G30" s="103"/>
      <c r="H30" s="103"/>
      <c r="I30" s="103"/>
      <c r="J30" s="103" t="str">
        <f>IF(A30="","",VLOOKUP(A30,'BİLGİ GİRİŞİ'!$A$3:$D$50,3,1))</f>
        <v/>
      </c>
      <c r="K30" s="103"/>
      <c r="L30" s="103"/>
      <c r="M30" s="103"/>
      <c r="N30" s="103"/>
      <c r="O30" s="103"/>
      <c r="P30" s="103"/>
      <c r="Q30" s="103"/>
      <c r="R30" s="103"/>
      <c r="S30" s="103"/>
      <c r="T30" s="103" t="str">
        <f>IF(A30="","",VLOOKUP(A30,'BİLGİ GİRİŞİ'!$A$3:$F$50,4,1))</f>
        <v/>
      </c>
      <c r="U30" s="103"/>
      <c r="V30" s="103"/>
      <c r="W30" s="103"/>
      <c r="X30" s="103"/>
      <c r="Y30" s="103" t="str">
        <f>IF(C30="","",VLOOKUP(C30,'BİLGİ GİRİŞİ'!$I$3:$J$50,2,1))</f>
        <v/>
      </c>
      <c r="Z30" s="103"/>
      <c r="AA30" s="103"/>
      <c r="AB30" s="103"/>
      <c r="AC30" s="103"/>
      <c r="AD30" s="103"/>
      <c r="AE30" s="103"/>
      <c r="AF30" s="103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5">
        <f t="shared" si="0"/>
        <v>0</v>
      </c>
      <c r="BM30" s="146"/>
      <c r="BN30" s="147"/>
      <c r="BO30" s="148"/>
      <c r="BP30" s="149"/>
    </row>
    <row r="31" spans="1:68" x14ac:dyDescent="0.2">
      <c r="A31" s="48"/>
      <c r="B31" s="49"/>
      <c r="C31" s="48"/>
      <c r="D31" s="50"/>
      <c r="E31" s="143">
        <v>24</v>
      </c>
      <c r="F31" s="103" t="str">
        <f>IF(A31="","",VLOOKUP(A31,'BİLGİ GİRİŞİ'!$A$3:$D$50,2,1))</f>
        <v/>
      </c>
      <c r="G31" s="103"/>
      <c r="H31" s="103"/>
      <c r="I31" s="103"/>
      <c r="J31" s="103" t="str">
        <f>IF(A31="","",VLOOKUP(A31,'BİLGİ GİRİŞİ'!$A$3:$D$50,3,1))</f>
        <v/>
      </c>
      <c r="K31" s="103"/>
      <c r="L31" s="103"/>
      <c r="M31" s="103"/>
      <c r="N31" s="103"/>
      <c r="O31" s="103"/>
      <c r="P31" s="103"/>
      <c r="Q31" s="103"/>
      <c r="R31" s="103"/>
      <c r="S31" s="103"/>
      <c r="T31" s="103" t="str">
        <f>IF(A31="","",VLOOKUP(A31,'BİLGİ GİRİŞİ'!$A$3:$F$50,4,1))</f>
        <v/>
      </c>
      <c r="U31" s="103"/>
      <c r="V31" s="103"/>
      <c r="W31" s="103"/>
      <c r="X31" s="103"/>
      <c r="Y31" s="103" t="str">
        <f>IF(C31="","",VLOOKUP(C31,'BİLGİ GİRİŞİ'!$I$3:$J$50,2,1))</f>
        <v/>
      </c>
      <c r="Z31" s="103"/>
      <c r="AA31" s="103"/>
      <c r="AB31" s="103"/>
      <c r="AC31" s="103"/>
      <c r="AD31" s="103"/>
      <c r="AE31" s="103"/>
      <c r="AF31" s="103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5">
        <f t="shared" si="0"/>
        <v>0</v>
      </c>
      <c r="BM31" s="146"/>
      <c r="BN31" s="147"/>
      <c r="BO31" s="148"/>
      <c r="BP31" s="149"/>
    </row>
    <row r="32" spans="1:68" x14ac:dyDescent="0.2">
      <c r="A32" s="48"/>
      <c r="B32" s="49"/>
      <c r="C32" s="48"/>
      <c r="D32" s="50"/>
      <c r="E32" s="143">
        <v>25</v>
      </c>
      <c r="F32" s="103" t="str">
        <f>IF(A32="","",VLOOKUP(A32,'BİLGİ GİRİŞİ'!$A$3:$D$50,2,1))</f>
        <v/>
      </c>
      <c r="G32" s="103"/>
      <c r="H32" s="103"/>
      <c r="I32" s="103"/>
      <c r="J32" s="103" t="str">
        <f>IF(A32="","",VLOOKUP(A32,'BİLGİ GİRİŞİ'!$A$3:$D$50,3,1))</f>
        <v/>
      </c>
      <c r="K32" s="103"/>
      <c r="L32" s="103"/>
      <c r="M32" s="103"/>
      <c r="N32" s="103"/>
      <c r="O32" s="103"/>
      <c r="P32" s="103"/>
      <c r="Q32" s="103"/>
      <c r="R32" s="103"/>
      <c r="S32" s="103"/>
      <c r="T32" s="103" t="str">
        <f>IF(A32="","",VLOOKUP(A32,'BİLGİ GİRİŞİ'!$A$3:$F$50,4,1))</f>
        <v/>
      </c>
      <c r="U32" s="103"/>
      <c r="V32" s="103"/>
      <c r="W32" s="103"/>
      <c r="X32" s="103"/>
      <c r="Y32" s="103" t="str">
        <f>IF(C32="","",VLOOKUP(C32,'BİLGİ GİRİŞİ'!$I$3:$J$50,2,1))</f>
        <v/>
      </c>
      <c r="Z32" s="103"/>
      <c r="AA32" s="103"/>
      <c r="AB32" s="103"/>
      <c r="AC32" s="103"/>
      <c r="AD32" s="103"/>
      <c r="AE32" s="103"/>
      <c r="AF32" s="103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5">
        <f t="shared" si="0"/>
        <v>0</v>
      </c>
      <c r="BM32" s="146"/>
      <c r="BN32" s="147"/>
      <c r="BO32" s="148"/>
      <c r="BP32" s="149"/>
    </row>
    <row r="33" spans="1:68" x14ac:dyDescent="0.2">
      <c r="A33" s="48"/>
      <c r="B33" s="49"/>
      <c r="C33" s="48"/>
      <c r="D33" s="50"/>
      <c r="E33" s="143">
        <v>26</v>
      </c>
      <c r="F33" s="103" t="str">
        <f>IF(A33="","",VLOOKUP(A33,'BİLGİ GİRİŞİ'!$A$3:$D$50,2,1))</f>
        <v/>
      </c>
      <c r="G33" s="103"/>
      <c r="H33" s="103"/>
      <c r="I33" s="103"/>
      <c r="J33" s="103" t="str">
        <f>IF(A33="","",VLOOKUP(A33,'BİLGİ GİRİŞİ'!$A$3:$D$50,3,1))</f>
        <v/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 t="str">
        <f>IF(A33="","",VLOOKUP(A33,'BİLGİ GİRİŞİ'!$A$3:$F$50,4,1))</f>
        <v/>
      </c>
      <c r="U33" s="103"/>
      <c r="V33" s="103"/>
      <c r="W33" s="103"/>
      <c r="X33" s="103"/>
      <c r="Y33" s="103" t="str">
        <f>IF(C33="","",VLOOKUP(C33,'BİLGİ GİRİŞİ'!$I$3:$J$50,2,1))</f>
        <v/>
      </c>
      <c r="Z33" s="103"/>
      <c r="AA33" s="103"/>
      <c r="AB33" s="103"/>
      <c r="AC33" s="103"/>
      <c r="AD33" s="103"/>
      <c r="AE33" s="103"/>
      <c r="AF33" s="103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5">
        <f t="shared" si="0"/>
        <v>0</v>
      </c>
      <c r="BM33" s="146"/>
      <c r="BN33" s="147"/>
      <c r="BO33" s="148"/>
      <c r="BP33" s="149"/>
    </row>
    <row r="34" spans="1:68" x14ac:dyDescent="0.2">
      <c r="A34" s="48"/>
      <c r="B34" s="49"/>
      <c r="C34" s="48"/>
      <c r="D34" s="50"/>
      <c r="E34" s="143">
        <v>27</v>
      </c>
      <c r="F34" s="103" t="str">
        <f>IF(A34="","",VLOOKUP(A34,'BİLGİ GİRİŞİ'!$A$3:$D$50,2,1))</f>
        <v/>
      </c>
      <c r="G34" s="103"/>
      <c r="H34" s="103"/>
      <c r="I34" s="103"/>
      <c r="J34" s="103" t="str">
        <f>IF(A34="","",VLOOKUP(A34,'BİLGİ GİRİŞİ'!$A$3:$D$50,3,1))</f>
        <v/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 t="str">
        <f>IF(A34="","",VLOOKUP(A34,'BİLGİ GİRİŞİ'!$A$3:$F$50,4,1))</f>
        <v/>
      </c>
      <c r="U34" s="103"/>
      <c r="V34" s="103"/>
      <c r="W34" s="103"/>
      <c r="X34" s="103"/>
      <c r="Y34" s="103" t="str">
        <f>IF(C34="","",VLOOKUP(C34,'BİLGİ GİRİŞİ'!$I$3:$J$50,2,1))</f>
        <v/>
      </c>
      <c r="Z34" s="103"/>
      <c r="AA34" s="103"/>
      <c r="AB34" s="103"/>
      <c r="AC34" s="103"/>
      <c r="AD34" s="103"/>
      <c r="AE34" s="103"/>
      <c r="AF34" s="103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5">
        <f t="shared" si="0"/>
        <v>0</v>
      </c>
      <c r="BM34" s="146"/>
      <c r="BN34" s="147"/>
      <c r="BO34" s="148"/>
      <c r="BP34" s="149"/>
    </row>
    <row r="35" spans="1:68" x14ac:dyDescent="0.2">
      <c r="A35" s="48"/>
      <c r="B35" s="49"/>
      <c r="C35" s="48"/>
      <c r="D35" s="50"/>
      <c r="E35" s="143">
        <v>28</v>
      </c>
      <c r="F35" s="103" t="str">
        <f>IF(A35="","",VLOOKUP(A35,'BİLGİ GİRİŞİ'!$A$3:$D$50,2,1))</f>
        <v/>
      </c>
      <c r="G35" s="103"/>
      <c r="H35" s="103"/>
      <c r="I35" s="103"/>
      <c r="J35" s="103" t="str">
        <f>IF(A35="","",VLOOKUP(A35,'BİLGİ GİRİŞİ'!$A$3:$D$50,3,1))</f>
        <v/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 t="str">
        <f>IF(A35="","",VLOOKUP(A35,'BİLGİ GİRİŞİ'!$A$3:$F$50,4,1))</f>
        <v/>
      </c>
      <c r="U35" s="103"/>
      <c r="V35" s="103"/>
      <c r="W35" s="103"/>
      <c r="X35" s="103"/>
      <c r="Y35" s="103" t="str">
        <f>IF(C35="","",VLOOKUP(C35,'BİLGİ GİRİŞİ'!$I$3:$J$50,2,1))</f>
        <v/>
      </c>
      <c r="Z35" s="103"/>
      <c r="AA35" s="103"/>
      <c r="AB35" s="103"/>
      <c r="AC35" s="103"/>
      <c r="AD35" s="103"/>
      <c r="AE35" s="103"/>
      <c r="AF35" s="103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5">
        <f t="shared" si="0"/>
        <v>0</v>
      </c>
      <c r="BM35" s="146"/>
      <c r="BN35" s="147"/>
      <c r="BO35" s="148"/>
      <c r="BP35" s="149"/>
    </row>
    <row r="36" spans="1:68" x14ac:dyDescent="0.2">
      <c r="A36" s="48"/>
      <c r="B36" s="49"/>
      <c r="C36" s="48"/>
      <c r="D36" s="50"/>
      <c r="E36" s="143">
        <v>29</v>
      </c>
      <c r="F36" s="103" t="str">
        <f>IF(A36="","",VLOOKUP(A36,'BİLGİ GİRİŞİ'!$A$3:$D$50,2,1))</f>
        <v/>
      </c>
      <c r="G36" s="103"/>
      <c r="H36" s="103"/>
      <c r="I36" s="103"/>
      <c r="J36" s="103" t="str">
        <f>IF(A36="","",VLOOKUP(A36,'BİLGİ GİRİŞİ'!$A$3:$D$50,3,1))</f>
        <v/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 t="str">
        <f>IF(A36="","",VLOOKUP(A36,'BİLGİ GİRİŞİ'!$A$3:$F$50,4,1))</f>
        <v/>
      </c>
      <c r="U36" s="103"/>
      <c r="V36" s="103"/>
      <c r="W36" s="103"/>
      <c r="X36" s="103"/>
      <c r="Y36" s="103" t="str">
        <f>IF(C36="","",VLOOKUP(C36,'BİLGİ GİRİŞİ'!$I$3:$J$50,2,1))</f>
        <v/>
      </c>
      <c r="Z36" s="103"/>
      <c r="AA36" s="103"/>
      <c r="AB36" s="103"/>
      <c r="AC36" s="103"/>
      <c r="AD36" s="103"/>
      <c r="AE36" s="103"/>
      <c r="AF36" s="103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5">
        <f t="shared" ref="BL36:BL85" si="1">SUM(AG36:BK36)</f>
        <v>0</v>
      </c>
      <c r="BM36" s="146"/>
      <c r="BN36" s="147"/>
      <c r="BO36" s="148"/>
      <c r="BP36" s="149"/>
    </row>
    <row r="37" spans="1:68" x14ac:dyDescent="0.2">
      <c r="A37" s="48"/>
      <c r="B37" s="49"/>
      <c r="C37" s="48"/>
      <c r="D37" s="50"/>
      <c r="E37" s="143">
        <v>30</v>
      </c>
      <c r="F37" s="103" t="str">
        <f>IF(A37="","",VLOOKUP(A37,'BİLGİ GİRİŞİ'!$A$3:$D$50,2,1))</f>
        <v/>
      </c>
      <c r="G37" s="103"/>
      <c r="H37" s="103"/>
      <c r="I37" s="103"/>
      <c r="J37" s="103" t="str">
        <f>IF(A37="","",VLOOKUP(A37,'BİLGİ GİRİŞİ'!$A$3:$D$50,3,1))</f>
        <v/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 t="str">
        <f>IF(A37="","",VLOOKUP(A37,'BİLGİ GİRİŞİ'!$A$3:$F$50,4,1))</f>
        <v/>
      </c>
      <c r="U37" s="103"/>
      <c r="V37" s="103"/>
      <c r="W37" s="103"/>
      <c r="X37" s="103"/>
      <c r="Y37" s="103" t="str">
        <f>IF(C37="","",VLOOKUP(C37,'BİLGİ GİRİŞİ'!$I$3:$J$50,2,1))</f>
        <v/>
      </c>
      <c r="Z37" s="103"/>
      <c r="AA37" s="103"/>
      <c r="AB37" s="103"/>
      <c r="AC37" s="103"/>
      <c r="AD37" s="103"/>
      <c r="AE37" s="103"/>
      <c r="AF37" s="103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5">
        <f t="shared" si="1"/>
        <v>0</v>
      </c>
      <c r="BM37" s="146"/>
      <c r="BN37" s="147"/>
      <c r="BO37" s="148"/>
      <c r="BP37" s="149"/>
    </row>
    <row r="38" spans="1:68" x14ac:dyDescent="0.2">
      <c r="A38" s="48"/>
      <c r="B38" s="49"/>
      <c r="C38" s="48"/>
      <c r="D38" s="50"/>
      <c r="E38" s="143">
        <v>31</v>
      </c>
      <c r="F38" s="103" t="str">
        <f>IF(A38="","",VLOOKUP(A38,'BİLGİ GİRİŞİ'!$A$3:$D$50,2,1))</f>
        <v/>
      </c>
      <c r="G38" s="103"/>
      <c r="H38" s="103"/>
      <c r="I38" s="103"/>
      <c r="J38" s="103" t="str">
        <f>IF(A38="","",VLOOKUP(A38,'BİLGİ GİRİŞİ'!$A$3:$D$50,3,1))</f>
        <v/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 t="str">
        <f>IF(A38="","",VLOOKUP(A38,'BİLGİ GİRİŞİ'!$A$3:$F$50,4,1))</f>
        <v/>
      </c>
      <c r="U38" s="103"/>
      <c r="V38" s="103"/>
      <c r="W38" s="103"/>
      <c r="X38" s="103"/>
      <c r="Y38" s="103" t="str">
        <f>IF(C38="","",VLOOKUP(C38,'BİLGİ GİRİŞİ'!$I$3:$J$50,2,1))</f>
        <v/>
      </c>
      <c r="Z38" s="103"/>
      <c r="AA38" s="103"/>
      <c r="AB38" s="103"/>
      <c r="AC38" s="103"/>
      <c r="AD38" s="103"/>
      <c r="AE38" s="103"/>
      <c r="AF38" s="103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5">
        <f t="shared" si="1"/>
        <v>0</v>
      </c>
      <c r="BM38" s="146"/>
      <c r="BN38" s="147"/>
      <c r="BO38" s="148"/>
      <c r="BP38" s="149"/>
    </row>
    <row r="39" spans="1:68" x14ac:dyDescent="0.2">
      <c r="A39" s="48"/>
      <c r="B39" s="49"/>
      <c r="C39" s="48"/>
      <c r="D39" s="50"/>
      <c r="E39" s="143">
        <v>32</v>
      </c>
      <c r="F39" s="103" t="str">
        <f>IF(A39="","",VLOOKUP(A39,'BİLGİ GİRİŞİ'!$A$3:$D$50,2,1))</f>
        <v/>
      </c>
      <c r="G39" s="103"/>
      <c r="H39" s="103"/>
      <c r="I39" s="103"/>
      <c r="J39" s="103" t="str">
        <f>IF(A39="","",VLOOKUP(A39,'BİLGİ GİRİŞİ'!$A$3:$D$50,3,1))</f>
        <v/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 t="str">
        <f>IF(A39="","",VLOOKUP(A39,'BİLGİ GİRİŞİ'!$A$3:$F$50,4,1))</f>
        <v/>
      </c>
      <c r="U39" s="103"/>
      <c r="V39" s="103"/>
      <c r="W39" s="103"/>
      <c r="X39" s="103"/>
      <c r="Y39" s="103" t="str">
        <f>IF(C39="","",VLOOKUP(C39,'BİLGİ GİRİŞİ'!$I$3:$J$50,2,1))</f>
        <v/>
      </c>
      <c r="Z39" s="103"/>
      <c r="AA39" s="103"/>
      <c r="AB39" s="103"/>
      <c r="AC39" s="103"/>
      <c r="AD39" s="103"/>
      <c r="AE39" s="103"/>
      <c r="AF39" s="103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5">
        <f t="shared" si="1"/>
        <v>0</v>
      </c>
      <c r="BM39" s="146"/>
      <c r="BN39" s="147"/>
      <c r="BO39" s="148"/>
      <c r="BP39" s="149"/>
    </row>
    <row r="40" spans="1:68" x14ac:dyDescent="0.2">
      <c r="A40" s="48"/>
      <c r="B40" s="49"/>
      <c r="C40" s="48"/>
      <c r="D40" s="50"/>
      <c r="E40" s="143">
        <v>33</v>
      </c>
      <c r="F40" s="103" t="str">
        <f>IF(A40="","",VLOOKUP(A40,'BİLGİ GİRİŞİ'!$A$3:$D$50,2,1))</f>
        <v/>
      </c>
      <c r="G40" s="103"/>
      <c r="H40" s="103"/>
      <c r="I40" s="103"/>
      <c r="J40" s="103" t="str">
        <f>IF(A40="","",VLOOKUP(A40,'BİLGİ GİRİŞİ'!$A$3:$D$50,3,1))</f>
        <v/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 t="str">
        <f>IF(A40="","",VLOOKUP(A40,'BİLGİ GİRİŞİ'!$A$3:$F$50,4,1))</f>
        <v/>
      </c>
      <c r="U40" s="103"/>
      <c r="V40" s="103"/>
      <c r="W40" s="103"/>
      <c r="X40" s="103"/>
      <c r="Y40" s="103" t="str">
        <f>IF(C40="","",VLOOKUP(C40,'BİLGİ GİRİŞİ'!$I$3:$J$50,2,1))</f>
        <v/>
      </c>
      <c r="Z40" s="103"/>
      <c r="AA40" s="103"/>
      <c r="AB40" s="103"/>
      <c r="AC40" s="103"/>
      <c r="AD40" s="103"/>
      <c r="AE40" s="103"/>
      <c r="AF40" s="103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5">
        <f t="shared" si="1"/>
        <v>0</v>
      </c>
      <c r="BM40" s="146"/>
      <c r="BN40" s="147"/>
      <c r="BO40" s="148"/>
      <c r="BP40" s="149"/>
    </row>
    <row r="41" spans="1:68" x14ac:dyDescent="0.2">
      <c r="A41" s="48"/>
      <c r="B41" s="49"/>
      <c r="C41" s="48"/>
      <c r="D41" s="50"/>
      <c r="E41" s="143">
        <v>34</v>
      </c>
      <c r="F41" s="103" t="str">
        <f>IF(A41="","",VLOOKUP(A41,'BİLGİ GİRİŞİ'!$A$3:$D$50,2,1))</f>
        <v/>
      </c>
      <c r="G41" s="103"/>
      <c r="H41" s="103"/>
      <c r="I41" s="103"/>
      <c r="J41" s="103" t="str">
        <f>IF(A41="","",VLOOKUP(A41,'BİLGİ GİRİŞİ'!$A$3:$D$50,3,1))</f>
        <v/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 t="str">
        <f>IF(A41="","",VLOOKUP(A41,'BİLGİ GİRİŞİ'!$A$3:$F$50,4,1))</f>
        <v/>
      </c>
      <c r="U41" s="103"/>
      <c r="V41" s="103"/>
      <c r="W41" s="103"/>
      <c r="X41" s="103"/>
      <c r="Y41" s="103" t="str">
        <f>IF(C41="","",VLOOKUP(C41,'BİLGİ GİRİŞİ'!$I$3:$J$50,2,1))</f>
        <v/>
      </c>
      <c r="Z41" s="103"/>
      <c r="AA41" s="103"/>
      <c r="AB41" s="103"/>
      <c r="AC41" s="103"/>
      <c r="AD41" s="103"/>
      <c r="AE41" s="103"/>
      <c r="AF41" s="103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5">
        <f t="shared" si="1"/>
        <v>0</v>
      </c>
      <c r="BM41" s="146"/>
      <c r="BN41" s="147"/>
      <c r="BO41" s="148"/>
      <c r="BP41" s="149"/>
    </row>
    <row r="42" spans="1:68" x14ac:dyDescent="0.2">
      <c r="A42" s="48"/>
      <c r="B42" s="49"/>
      <c r="C42" s="48"/>
      <c r="D42" s="50"/>
      <c r="E42" s="143">
        <v>35</v>
      </c>
      <c r="F42" s="103" t="str">
        <f>IF(A42="","",VLOOKUP(A42,'BİLGİ GİRİŞİ'!$A$3:$D$50,2,1))</f>
        <v/>
      </c>
      <c r="G42" s="103"/>
      <c r="H42" s="103"/>
      <c r="I42" s="103"/>
      <c r="J42" s="103" t="str">
        <f>IF(A42="","",VLOOKUP(A42,'BİLGİ GİRİŞİ'!$A$3:$D$50,3,1))</f>
        <v/>
      </c>
      <c r="K42" s="103"/>
      <c r="L42" s="103"/>
      <c r="M42" s="103"/>
      <c r="N42" s="103"/>
      <c r="O42" s="103"/>
      <c r="P42" s="103"/>
      <c r="Q42" s="103"/>
      <c r="R42" s="103"/>
      <c r="S42" s="103"/>
      <c r="T42" s="103" t="str">
        <f>IF(A42="","",VLOOKUP(A42,'BİLGİ GİRİŞİ'!$A$3:$F$50,4,1))</f>
        <v/>
      </c>
      <c r="U42" s="103"/>
      <c r="V42" s="103"/>
      <c r="W42" s="103"/>
      <c r="X42" s="103"/>
      <c r="Y42" s="103" t="str">
        <f>IF(C42="","",VLOOKUP(C42,'BİLGİ GİRİŞİ'!$I$3:$J$50,2,1))</f>
        <v/>
      </c>
      <c r="Z42" s="103"/>
      <c r="AA42" s="103"/>
      <c r="AB42" s="103"/>
      <c r="AC42" s="103"/>
      <c r="AD42" s="103"/>
      <c r="AE42" s="103"/>
      <c r="AF42" s="103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5">
        <f t="shared" si="1"/>
        <v>0</v>
      </c>
      <c r="BM42" s="146"/>
      <c r="BN42" s="147"/>
      <c r="BO42" s="148"/>
      <c r="BP42" s="149"/>
    </row>
    <row r="43" spans="1:68" x14ac:dyDescent="0.2">
      <c r="A43" s="48"/>
      <c r="B43" s="49"/>
      <c r="C43" s="48"/>
      <c r="D43" s="50"/>
      <c r="E43" s="143">
        <v>36</v>
      </c>
      <c r="F43" s="103" t="str">
        <f>IF(A43="","",VLOOKUP(A43,'BİLGİ GİRİŞİ'!$A$3:$D$50,2,1))</f>
        <v/>
      </c>
      <c r="G43" s="103"/>
      <c r="H43" s="103"/>
      <c r="I43" s="103"/>
      <c r="J43" s="103" t="str">
        <f>IF(A43="","",VLOOKUP(A43,'BİLGİ GİRİŞİ'!$A$3:$D$50,3,1))</f>
        <v/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 t="str">
        <f>IF(A43="","",VLOOKUP(A43,'BİLGİ GİRİŞİ'!$A$3:$F$50,4,1))</f>
        <v/>
      </c>
      <c r="U43" s="103"/>
      <c r="V43" s="103"/>
      <c r="W43" s="103"/>
      <c r="X43" s="103"/>
      <c r="Y43" s="103" t="str">
        <f>IF(C43="","",VLOOKUP(C43,'BİLGİ GİRİŞİ'!$I$3:$J$50,2,1))</f>
        <v/>
      </c>
      <c r="Z43" s="103"/>
      <c r="AA43" s="103"/>
      <c r="AB43" s="103"/>
      <c r="AC43" s="103"/>
      <c r="AD43" s="103"/>
      <c r="AE43" s="103"/>
      <c r="AF43" s="103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5">
        <f t="shared" si="1"/>
        <v>0</v>
      </c>
      <c r="BM43" s="146"/>
      <c r="BN43" s="147"/>
      <c r="BO43" s="148"/>
      <c r="BP43" s="149"/>
    </row>
    <row r="44" spans="1:68" x14ac:dyDescent="0.2">
      <c r="A44" s="48"/>
      <c r="B44" s="49"/>
      <c r="C44" s="48"/>
      <c r="D44" s="50"/>
      <c r="E44" s="143">
        <v>37</v>
      </c>
      <c r="F44" s="103" t="str">
        <f>IF(A44="","",VLOOKUP(A44,'BİLGİ GİRİŞİ'!$A$3:$D$50,2,1))</f>
        <v/>
      </c>
      <c r="G44" s="103"/>
      <c r="H44" s="103"/>
      <c r="I44" s="103"/>
      <c r="J44" s="103" t="str">
        <f>IF(A44="","",VLOOKUP(A44,'BİLGİ GİRİŞİ'!$A$3:$D$50,3,1))</f>
        <v/>
      </c>
      <c r="K44" s="103"/>
      <c r="L44" s="103"/>
      <c r="M44" s="103"/>
      <c r="N44" s="103"/>
      <c r="O44" s="103"/>
      <c r="P44" s="103"/>
      <c r="Q44" s="103"/>
      <c r="R44" s="103"/>
      <c r="S44" s="103"/>
      <c r="T44" s="103" t="str">
        <f>IF(A44="","",VLOOKUP(A44,'BİLGİ GİRİŞİ'!$A$3:$F$50,4,1))</f>
        <v/>
      </c>
      <c r="U44" s="103"/>
      <c r="V44" s="103"/>
      <c r="W44" s="103"/>
      <c r="X44" s="103"/>
      <c r="Y44" s="103" t="str">
        <f>IF(C44="","",VLOOKUP(C44,'BİLGİ GİRİŞİ'!$I$3:$J$50,2,1))</f>
        <v/>
      </c>
      <c r="Z44" s="103"/>
      <c r="AA44" s="103"/>
      <c r="AB44" s="103"/>
      <c r="AC44" s="103"/>
      <c r="AD44" s="103"/>
      <c r="AE44" s="103"/>
      <c r="AF44" s="103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5">
        <f t="shared" si="1"/>
        <v>0</v>
      </c>
      <c r="BM44" s="146"/>
      <c r="BN44" s="147"/>
      <c r="BO44" s="148"/>
      <c r="BP44" s="149"/>
    </row>
    <row r="45" spans="1:68" x14ac:dyDescent="0.2">
      <c r="A45" s="48"/>
      <c r="B45" s="49"/>
      <c r="C45" s="48"/>
      <c r="D45" s="50"/>
      <c r="E45" s="143">
        <v>38</v>
      </c>
      <c r="F45" s="103" t="str">
        <f>IF(A45="","",VLOOKUP(A45,'BİLGİ GİRİŞİ'!$A$3:$D$50,2,1))</f>
        <v/>
      </c>
      <c r="G45" s="103"/>
      <c r="H45" s="103"/>
      <c r="I45" s="103"/>
      <c r="J45" s="103" t="str">
        <f>IF(A45="","",VLOOKUP(A45,'BİLGİ GİRİŞİ'!$A$3:$D$50,3,1))</f>
        <v/>
      </c>
      <c r="K45" s="103"/>
      <c r="L45" s="103"/>
      <c r="M45" s="103"/>
      <c r="N45" s="103"/>
      <c r="O45" s="103"/>
      <c r="P45" s="103"/>
      <c r="Q45" s="103"/>
      <c r="R45" s="103"/>
      <c r="S45" s="103"/>
      <c r="T45" s="103" t="str">
        <f>IF(A45="","",VLOOKUP(A45,'BİLGİ GİRİŞİ'!$A$3:$F$50,4,1))</f>
        <v/>
      </c>
      <c r="U45" s="103"/>
      <c r="V45" s="103"/>
      <c r="W45" s="103"/>
      <c r="X45" s="103"/>
      <c r="Y45" s="103" t="str">
        <f>IF(C45="","",VLOOKUP(C45,'BİLGİ GİRİŞİ'!$I$3:$J$50,2,1))</f>
        <v/>
      </c>
      <c r="Z45" s="103"/>
      <c r="AA45" s="103"/>
      <c r="AB45" s="103"/>
      <c r="AC45" s="103"/>
      <c r="AD45" s="103"/>
      <c r="AE45" s="103"/>
      <c r="AF45" s="103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5">
        <f t="shared" si="1"/>
        <v>0</v>
      </c>
      <c r="BM45" s="146"/>
      <c r="BN45" s="147"/>
      <c r="BO45" s="148"/>
      <c r="BP45" s="149"/>
    </row>
    <row r="46" spans="1:68" x14ac:dyDescent="0.2">
      <c r="A46" s="48"/>
      <c r="B46" s="49"/>
      <c r="C46" s="48"/>
      <c r="D46" s="50"/>
      <c r="E46" s="143">
        <v>39</v>
      </c>
      <c r="F46" s="103" t="str">
        <f>IF(A46="","",VLOOKUP(A46,'BİLGİ GİRİŞİ'!$A$3:$D$50,2,1))</f>
        <v/>
      </c>
      <c r="G46" s="103"/>
      <c r="H46" s="103"/>
      <c r="I46" s="103"/>
      <c r="J46" s="103" t="str">
        <f>IF(A46="","",VLOOKUP(A46,'BİLGİ GİRİŞİ'!$A$3:$D$50,3,1))</f>
        <v/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 t="str">
        <f>IF(A46="","",VLOOKUP(A46,'BİLGİ GİRİŞİ'!$A$3:$F$50,4,1))</f>
        <v/>
      </c>
      <c r="U46" s="103"/>
      <c r="V46" s="103"/>
      <c r="W46" s="103"/>
      <c r="X46" s="103"/>
      <c r="Y46" s="103" t="str">
        <f>IF(C46="","",VLOOKUP(C46,'BİLGİ GİRİŞİ'!$I$3:$J$50,2,1))</f>
        <v/>
      </c>
      <c r="Z46" s="103"/>
      <c r="AA46" s="103"/>
      <c r="AB46" s="103"/>
      <c r="AC46" s="103"/>
      <c r="AD46" s="103"/>
      <c r="AE46" s="103"/>
      <c r="AF46" s="103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5">
        <f t="shared" si="1"/>
        <v>0</v>
      </c>
      <c r="BM46" s="146"/>
      <c r="BN46" s="147"/>
      <c r="BO46" s="148"/>
      <c r="BP46" s="149"/>
    </row>
    <row r="47" spans="1:68" x14ac:dyDescent="0.2">
      <c r="A47" s="48"/>
      <c r="B47" s="49"/>
      <c r="C47" s="48"/>
      <c r="D47" s="50"/>
      <c r="E47" s="143">
        <v>40</v>
      </c>
      <c r="F47" s="103" t="str">
        <f>IF(A47="","",VLOOKUP(A47,'BİLGİ GİRİŞİ'!$A$3:$D$50,2,1))</f>
        <v/>
      </c>
      <c r="G47" s="103"/>
      <c r="H47" s="103"/>
      <c r="I47" s="103"/>
      <c r="J47" s="103" t="str">
        <f>IF(A47="","",VLOOKUP(A47,'BİLGİ GİRİŞİ'!$A$3:$D$50,3,1))</f>
        <v/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 t="str">
        <f>IF(A47="","",VLOOKUP(A47,'BİLGİ GİRİŞİ'!$A$3:$F$50,4,1))</f>
        <v/>
      </c>
      <c r="U47" s="103"/>
      <c r="V47" s="103"/>
      <c r="W47" s="103"/>
      <c r="X47" s="103"/>
      <c r="Y47" s="103" t="str">
        <f>IF(C47="","",VLOOKUP(C47,'BİLGİ GİRİŞİ'!$I$3:$J$50,2,1))</f>
        <v/>
      </c>
      <c r="Z47" s="103"/>
      <c r="AA47" s="103"/>
      <c r="AB47" s="103"/>
      <c r="AC47" s="103"/>
      <c r="AD47" s="103"/>
      <c r="AE47" s="103"/>
      <c r="AF47" s="103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5">
        <f t="shared" si="1"/>
        <v>0</v>
      </c>
      <c r="BM47" s="146"/>
      <c r="BN47" s="147"/>
      <c r="BO47" s="148"/>
      <c r="BP47" s="149"/>
    </row>
    <row r="48" spans="1:68" x14ac:dyDescent="0.2">
      <c r="A48" s="48"/>
      <c r="B48" s="49"/>
      <c r="C48" s="48"/>
      <c r="D48" s="50"/>
      <c r="E48" s="143">
        <v>41</v>
      </c>
      <c r="F48" s="103" t="str">
        <f>IF(A48="","",VLOOKUP(A48,'BİLGİ GİRİŞİ'!$A$3:$D$50,2,1))</f>
        <v/>
      </c>
      <c r="G48" s="103"/>
      <c r="H48" s="103"/>
      <c r="I48" s="103"/>
      <c r="J48" s="103" t="str">
        <f>IF(A48="","",VLOOKUP(A48,'BİLGİ GİRİŞİ'!$A$3:$D$50,3,1))</f>
        <v/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 t="str">
        <f>IF(A48="","",VLOOKUP(A48,'BİLGİ GİRİŞİ'!$A$3:$F$50,4,1))</f>
        <v/>
      </c>
      <c r="U48" s="103"/>
      <c r="V48" s="103"/>
      <c r="W48" s="103"/>
      <c r="X48" s="103"/>
      <c r="Y48" s="103" t="str">
        <f>IF(C48="","",VLOOKUP(C48,'BİLGİ GİRİŞİ'!$I$3:$J$50,2,1))</f>
        <v/>
      </c>
      <c r="Z48" s="103"/>
      <c r="AA48" s="103"/>
      <c r="AB48" s="103"/>
      <c r="AC48" s="103"/>
      <c r="AD48" s="103"/>
      <c r="AE48" s="103"/>
      <c r="AF48" s="103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5">
        <f t="shared" si="1"/>
        <v>0</v>
      </c>
      <c r="BM48" s="146"/>
      <c r="BN48" s="147"/>
      <c r="BO48" s="148"/>
      <c r="BP48" s="149"/>
    </row>
    <row r="49" spans="1:68" x14ac:dyDescent="0.2">
      <c r="A49" s="48"/>
      <c r="B49" s="49"/>
      <c r="C49" s="48"/>
      <c r="D49" s="50"/>
      <c r="E49" s="143">
        <v>42</v>
      </c>
      <c r="F49" s="103" t="str">
        <f>IF(A49="","",VLOOKUP(A49,'BİLGİ GİRİŞİ'!$A$3:$D$50,2,1))</f>
        <v/>
      </c>
      <c r="G49" s="103"/>
      <c r="H49" s="103"/>
      <c r="I49" s="103"/>
      <c r="J49" s="103" t="str">
        <f>IF(A49="","",VLOOKUP(A49,'BİLGİ GİRİŞİ'!$A$3:$D$50,3,1))</f>
        <v/>
      </c>
      <c r="K49" s="103"/>
      <c r="L49" s="103"/>
      <c r="M49" s="103"/>
      <c r="N49" s="103"/>
      <c r="O49" s="103"/>
      <c r="P49" s="103"/>
      <c r="Q49" s="103"/>
      <c r="R49" s="103"/>
      <c r="S49" s="103"/>
      <c r="T49" s="103" t="str">
        <f>IF(A49="","",VLOOKUP(A49,'BİLGİ GİRİŞİ'!$A$3:$F$50,4,1))</f>
        <v/>
      </c>
      <c r="U49" s="103"/>
      <c r="V49" s="103"/>
      <c r="W49" s="103"/>
      <c r="X49" s="103"/>
      <c r="Y49" s="103" t="str">
        <f>IF(C49="","",VLOOKUP(C49,'BİLGİ GİRİŞİ'!$I$3:$J$50,2,1))</f>
        <v/>
      </c>
      <c r="Z49" s="103"/>
      <c r="AA49" s="103"/>
      <c r="AB49" s="103"/>
      <c r="AC49" s="103"/>
      <c r="AD49" s="103"/>
      <c r="AE49" s="103"/>
      <c r="AF49" s="103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5">
        <f t="shared" si="1"/>
        <v>0</v>
      </c>
      <c r="BM49" s="146"/>
      <c r="BN49" s="147"/>
      <c r="BO49" s="148"/>
      <c r="BP49" s="149"/>
    </row>
    <row r="50" spans="1:68" x14ac:dyDescent="0.2">
      <c r="A50" s="48"/>
      <c r="B50" s="49"/>
      <c r="C50" s="48"/>
      <c r="D50" s="50"/>
      <c r="E50" s="143">
        <v>43</v>
      </c>
      <c r="F50" s="103" t="str">
        <f>IF(A50="","",VLOOKUP(A50,'BİLGİ GİRİŞİ'!$A$3:$D$50,2,1))</f>
        <v/>
      </c>
      <c r="G50" s="103"/>
      <c r="H50" s="103"/>
      <c r="I50" s="103"/>
      <c r="J50" s="103" t="str">
        <f>IF(A50="","",VLOOKUP(A50,'BİLGİ GİRİŞİ'!$A$3:$D$50,3,1))</f>
        <v/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 t="str">
        <f>IF(A50="","",VLOOKUP(A50,'BİLGİ GİRİŞİ'!$A$3:$F$50,4,1))</f>
        <v/>
      </c>
      <c r="U50" s="103"/>
      <c r="V50" s="103"/>
      <c r="W50" s="103"/>
      <c r="X50" s="103"/>
      <c r="Y50" s="103" t="str">
        <f>IF(C50="","",VLOOKUP(C50,'BİLGİ GİRİŞİ'!$I$3:$J$50,2,1))</f>
        <v/>
      </c>
      <c r="Z50" s="103"/>
      <c r="AA50" s="103"/>
      <c r="AB50" s="103"/>
      <c r="AC50" s="103"/>
      <c r="AD50" s="103"/>
      <c r="AE50" s="103"/>
      <c r="AF50" s="103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5">
        <f t="shared" si="1"/>
        <v>0</v>
      </c>
      <c r="BM50" s="146"/>
      <c r="BN50" s="147"/>
      <c r="BO50" s="148"/>
      <c r="BP50" s="149"/>
    </row>
    <row r="51" spans="1:68" x14ac:dyDescent="0.2">
      <c r="A51" s="48"/>
      <c r="B51" s="49"/>
      <c r="C51" s="48"/>
      <c r="D51" s="50"/>
      <c r="E51" s="143">
        <v>44</v>
      </c>
      <c r="F51" s="103" t="str">
        <f>IF(A51="","",VLOOKUP(A51,'BİLGİ GİRİŞİ'!$A$3:$D$50,2,1))</f>
        <v/>
      </c>
      <c r="G51" s="103"/>
      <c r="H51" s="103"/>
      <c r="I51" s="103"/>
      <c r="J51" s="103" t="str">
        <f>IF(A51="","",VLOOKUP(A51,'BİLGİ GİRİŞİ'!$A$3:$D$50,3,1))</f>
        <v/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 t="str">
        <f>IF(A51="","",VLOOKUP(A51,'BİLGİ GİRİŞİ'!$A$3:$F$50,4,1))</f>
        <v/>
      </c>
      <c r="U51" s="103"/>
      <c r="V51" s="103"/>
      <c r="W51" s="103"/>
      <c r="X51" s="103"/>
      <c r="Y51" s="103" t="str">
        <f>IF(C51="","",VLOOKUP(C51,'BİLGİ GİRİŞİ'!$I$3:$J$50,2,1))</f>
        <v/>
      </c>
      <c r="Z51" s="103"/>
      <c r="AA51" s="103"/>
      <c r="AB51" s="103"/>
      <c r="AC51" s="103"/>
      <c r="AD51" s="103"/>
      <c r="AE51" s="103"/>
      <c r="AF51" s="103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5">
        <f t="shared" si="1"/>
        <v>0</v>
      </c>
      <c r="BM51" s="146"/>
      <c r="BN51" s="147"/>
      <c r="BO51" s="148"/>
      <c r="BP51" s="149"/>
    </row>
    <row r="52" spans="1:68" x14ac:dyDescent="0.2">
      <c r="A52" s="48"/>
      <c r="B52" s="49"/>
      <c r="C52" s="48"/>
      <c r="D52" s="50"/>
      <c r="E52" s="143">
        <v>45</v>
      </c>
      <c r="F52" s="103" t="str">
        <f>IF(A52="","",VLOOKUP(A52,'BİLGİ GİRİŞİ'!$A$3:$D$50,2,1))</f>
        <v/>
      </c>
      <c r="G52" s="103"/>
      <c r="H52" s="103"/>
      <c r="I52" s="103"/>
      <c r="J52" s="103" t="str">
        <f>IF(A52="","",VLOOKUP(A52,'BİLGİ GİRİŞİ'!$A$3:$D$50,3,1))</f>
        <v/>
      </c>
      <c r="K52" s="103"/>
      <c r="L52" s="103"/>
      <c r="M52" s="103"/>
      <c r="N52" s="103"/>
      <c r="O52" s="103"/>
      <c r="P52" s="103"/>
      <c r="Q52" s="103"/>
      <c r="R52" s="103"/>
      <c r="S52" s="103"/>
      <c r="T52" s="103" t="str">
        <f>IF(A52="","",VLOOKUP(A52,'BİLGİ GİRİŞİ'!$A$3:$F$50,4,1))</f>
        <v/>
      </c>
      <c r="U52" s="103"/>
      <c r="V52" s="103"/>
      <c r="W52" s="103"/>
      <c r="X52" s="103"/>
      <c r="Y52" s="103" t="str">
        <f>IF(C52="","",VLOOKUP(C52,'BİLGİ GİRİŞİ'!$I$3:$J$50,2,1))</f>
        <v/>
      </c>
      <c r="Z52" s="103"/>
      <c r="AA52" s="103"/>
      <c r="AB52" s="103"/>
      <c r="AC52" s="103"/>
      <c r="AD52" s="103"/>
      <c r="AE52" s="103"/>
      <c r="AF52" s="103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5">
        <f t="shared" si="1"/>
        <v>0</v>
      </c>
      <c r="BM52" s="146"/>
      <c r="BN52" s="147"/>
      <c r="BO52" s="148"/>
      <c r="BP52" s="149"/>
    </row>
    <row r="53" spans="1:68" x14ac:dyDescent="0.2">
      <c r="A53" s="48"/>
      <c r="B53" s="49"/>
      <c r="C53" s="48"/>
      <c r="D53" s="50"/>
      <c r="E53" s="143">
        <v>46</v>
      </c>
      <c r="F53" s="103" t="str">
        <f>IF(A53="","",VLOOKUP(A53,'BİLGİ GİRİŞİ'!$A$3:$D$50,2,1))</f>
        <v/>
      </c>
      <c r="G53" s="103"/>
      <c r="H53" s="103"/>
      <c r="I53" s="103"/>
      <c r="J53" s="103" t="str">
        <f>IF(A53="","",VLOOKUP(A53,'BİLGİ GİRİŞİ'!$A$3:$D$50,3,1))</f>
        <v/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 t="str">
        <f>IF(A53="","",VLOOKUP(A53,'BİLGİ GİRİŞİ'!$A$3:$F$50,4,1))</f>
        <v/>
      </c>
      <c r="U53" s="103"/>
      <c r="V53" s="103"/>
      <c r="W53" s="103"/>
      <c r="X53" s="103"/>
      <c r="Y53" s="103" t="str">
        <f>IF(C53="","",VLOOKUP(C53,'BİLGİ GİRİŞİ'!$I$3:$J$50,2,1))</f>
        <v/>
      </c>
      <c r="Z53" s="103"/>
      <c r="AA53" s="103"/>
      <c r="AB53" s="103"/>
      <c r="AC53" s="103"/>
      <c r="AD53" s="103"/>
      <c r="AE53" s="103"/>
      <c r="AF53" s="103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5">
        <f t="shared" si="1"/>
        <v>0</v>
      </c>
      <c r="BM53" s="146"/>
      <c r="BN53" s="147"/>
      <c r="BO53" s="148"/>
      <c r="BP53" s="149"/>
    </row>
    <row r="54" spans="1:68" x14ac:dyDescent="0.2">
      <c r="A54" s="48"/>
      <c r="B54" s="49"/>
      <c r="C54" s="48"/>
      <c r="D54" s="50"/>
      <c r="E54" s="143">
        <v>47</v>
      </c>
      <c r="F54" s="103" t="str">
        <f>IF(A54="","",VLOOKUP(A54,'BİLGİ GİRİŞİ'!$A$3:$D$50,2,1))</f>
        <v/>
      </c>
      <c r="G54" s="103"/>
      <c r="H54" s="103"/>
      <c r="I54" s="103"/>
      <c r="J54" s="103" t="str">
        <f>IF(A54="","",VLOOKUP(A54,'BİLGİ GİRİŞİ'!$A$3:$D$50,3,1))</f>
        <v/>
      </c>
      <c r="K54" s="103"/>
      <c r="L54" s="103"/>
      <c r="M54" s="103"/>
      <c r="N54" s="103"/>
      <c r="O54" s="103"/>
      <c r="P54" s="103"/>
      <c r="Q54" s="103"/>
      <c r="R54" s="103"/>
      <c r="S54" s="103"/>
      <c r="T54" s="103" t="str">
        <f>IF(A54="","",VLOOKUP(A54,'BİLGİ GİRİŞİ'!$A$3:$F$50,4,1))</f>
        <v/>
      </c>
      <c r="U54" s="103"/>
      <c r="V54" s="103"/>
      <c r="W54" s="103"/>
      <c r="X54" s="103"/>
      <c r="Y54" s="103" t="str">
        <f>IF(C54="","",VLOOKUP(C54,'BİLGİ GİRİŞİ'!$I$3:$J$50,2,1))</f>
        <v/>
      </c>
      <c r="Z54" s="103"/>
      <c r="AA54" s="103"/>
      <c r="AB54" s="103"/>
      <c r="AC54" s="103"/>
      <c r="AD54" s="103"/>
      <c r="AE54" s="103"/>
      <c r="AF54" s="103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5">
        <f t="shared" si="1"/>
        <v>0</v>
      </c>
      <c r="BM54" s="146"/>
      <c r="BN54" s="147"/>
      <c r="BO54" s="148"/>
      <c r="BP54" s="149"/>
    </row>
    <row r="55" spans="1:68" x14ac:dyDescent="0.2">
      <c r="A55" s="48"/>
      <c r="B55" s="49"/>
      <c r="C55" s="48"/>
      <c r="D55" s="50"/>
      <c r="E55" s="143">
        <v>48</v>
      </c>
      <c r="F55" s="103" t="str">
        <f>IF(A55="","",VLOOKUP(A55,'BİLGİ GİRİŞİ'!$A$3:$D$50,2,1))</f>
        <v/>
      </c>
      <c r="G55" s="103"/>
      <c r="H55" s="103"/>
      <c r="I55" s="103"/>
      <c r="J55" s="103" t="str">
        <f>IF(A55="","",VLOOKUP(A55,'BİLGİ GİRİŞİ'!$A$3:$D$50,3,1))</f>
        <v/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 t="str">
        <f>IF(A55="","",VLOOKUP(A55,'BİLGİ GİRİŞİ'!$A$3:$F$50,4,1))</f>
        <v/>
      </c>
      <c r="U55" s="103"/>
      <c r="V55" s="103"/>
      <c r="W55" s="103"/>
      <c r="X55" s="103"/>
      <c r="Y55" s="103" t="str">
        <f>IF(C55="","",VLOOKUP(C55,'BİLGİ GİRİŞİ'!$I$3:$J$50,2,1))</f>
        <v/>
      </c>
      <c r="Z55" s="103"/>
      <c r="AA55" s="103"/>
      <c r="AB55" s="103"/>
      <c r="AC55" s="103"/>
      <c r="AD55" s="103"/>
      <c r="AE55" s="103"/>
      <c r="AF55" s="103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5">
        <f t="shared" si="1"/>
        <v>0</v>
      </c>
      <c r="BM55" s="146"/>
      <c r="BN55" s="147"/>
      <c r="BO55" s="148"/>
      <c r="BP55" s="149"/>
    </row>
    <row r="56" spans="1:68" x14ac:dyDescent="0.2">
      <c r="A56" s="48"/>
      <c r="B56" s="49"/>
      <c r="C56" s="48"/>
      <c r="D56" s="50"/>
      <c r="E56" s="143">
        <v>49</v>
      </c>
      <c r="F56" s="103" t="str">
        <f>IF(A56="","",VLOOKUP(A56,'BİLGİ GİRİŞİ'!$A$3:$D$50,2,1))</f>
        <v/>
      </c>
      <c r="G56" s="103"/>
      <c r="H56" s="103"/>
      <c r="I56" s="103"/>
      <c r="J56" s="103" t="str">
        <f>IF(A56="","",VLOOKUP(A56,'BİLGİ GİRİŞİ'!$A$3:$D$50,3,1))</f>
        <v/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 t="str">
        <f>IF(A56="","",VLOOKUP(A56,'BİLGİ GİRİŞİ'!$A$3:$F$50,4,1))</f>
        <v/>
      </c>
      <c r="U56" s="103"/>
      <c r="V56" s="103"/>
      <c r="W56" s="103"/>
      <c r="X56" s="103"/>
      <c r="Y56" s="103" t="str">
        <f>IF(C56="","",VLOOKUP(C56,'BİLGİ GİRİŞİ'!$I$3:$J$50,2,1))</f>
        <v/>
      </c>
      <c r="Z56" s="103"/>
      <c r="AA56" s="103"/>
      <c r="AB56" s="103"/>
      <c r="AC56" s="103"/>
      <c r="AD56" s="103"/>
      <c r="AE56" s="103"/>
      <c r="AF56" s="103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5">
        <f t="shared" si="1"/>
        <v>0</v>
      </c>
      <c r="BM56" s="146"/>
      <c r="BN56" s="147"/>
      <c r="BO56" s="148"/>
      <c r="BP56" s="149"/>
    </row>
    <row r="57" spans="1:68" x14ac:dyDescent="0.2">
      <c r="A57" s="48"/>
      <c r="B57" s="49"/>
      <c r="C57" s="48"/>
      <c r="D57" s="50"/>
      <c r="E57" s="143">
        <v>50</v>
      </c>
      <c r="F57" s="103" t="str">
        <f>IF(A57="","",VLOOKUP(A57,'BİLGİ GİRİŞİ'!$A$3:$D$50,2,1))</f>
        <v/>
      </c>
      <c r="G57" s="103"/>
      <c r="H57" s="103"/>
      <c r="I57" s="103"/>
      <c r="J57" s="103" t="str">
        <f>IF(A57="","",VLOOKUP(A57,'BİLGİ GİRİŞİ'!$A$3:$D$50,3,1))</f>
        <v/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 t="str">
        <f>IF(A57="","",VLOOKUP(A57,'BİLGİ GİRİŞİ'!$A$3:$F$50,4,1))</f>
        <v/>
      </c>
      <c r="U57" s="103"/>
      <c r="V57" s="103"/>
      <c r="W57" s="103"/>
      <c r="X57" s="103"/>
      <c r="Y57" s="103" t="str">
        <f>IF(C57="","",VLOOKUP(C57,'BİLGİ GİRİŞİ'!$I$3:$J$50,2,1))</f>
        <v/>
      </c>
      <c r="Z57" s="103"/>
      <c r="AA57" s="103"/>
      <c r="AB57" s="103"/>
      <c r="AC57" s="103"/>
      <c r="AD57" s="103"/>
      <c r="AE57" s="103"/>
      <c r="AF57" s="103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5">
        <f t="shared" si="1"/>
        <v>0</v>
      </c>
      <c r="BM57" s="146"/>
      <c r="BN57" s="147"/>
      <c r="BO57" s="148"/>
      <c r="BP57" s="149"/>
    </row>
    <row r="58" spans="1:68" x14ac:dyDescent="0.2">
      <c r="A58" s="48"/>
      <c r="B58" s="49"/>
      <c r="C58" s="48"/>
      <c r="D58" s="50"/>
      <c r="E58" s="143">
        <v>51</v>
      </c>
      <c r="F58" s="103" t="str">
        <f>IF(A58="","",VLOOKUP(A58,'BİLGİ GİRİŞİ'!$A$3:$D$50,2,1))</f>
        <v/>
      </c>
      <c r="G58" s="103"/>
      <c r="H58" s="103"/>
      <c r="I58" s="103"/>
      <c r="J58" s="103" t="str">
        <f>IF(A58="","",VLOOKUP(A58,'BİLGİ GİRİŞİ'!$A$3:$D$50,3,1))</f>
        <v/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 t="str">
        <f>IF(A58="","",VLOOKUP(A58,'BİLGİ GİRİŞİ'!$A$3:$F$50,4,1))</f>
        <v/>
      </c>
      <c r="U58" s="103"/>
      <c r="V58" s="103"/>
      <c r="W58" s="103"/>
      <c r="X58" s="103"/>
      <c r="Y58" s="103" t="str">
        <f>IF(C58="","",VLOOKUP(C58,'BİLGİ GİRİŞİ'!$I$3:$J$50,2,1))</f>
        <v/>
      </c>
      <c r="Z58" s="103"/>
      <c r="AA58" s="103"/>
      <c r="AB58" s="103"/>
      <c r="AC58" s="103"/>
      <c r="AD58" s="103"/>
      <c r="AE58" s="103"/>
      <c r="AF58" s="103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5">
        <f t="shared" si="1"/>
        <v>0</v>
      </c>
      <c r="BM58" s="146"/>
      <c r="BN58" s="147"/>
      <c r="BO58" s="148"/>
      <c r="BP58" s="149"/>
    </row>
    <row r="59" spans="1:68" x14ac:dyDescent="0.2">
      <c r="A59" s="48"/>
      <c r="B59" s="49"/>
      <c r="C59" s="48"/>
      <c r="D59" s="50"/>
      <c r="E59" s="143">
        <v>52</v>
      </c>
      <c r="F59" s="103" t="str">
        <f>IF(A59="","",VLOOKUP(A59,'BİLGİ GİRİŞİ'!$A$3:$D$50,2,1))</f>
        <v/>
      </c>
      <c r="G59" s="103"/>
      <c r="H59" s="103"/>
      <c r="I59" s="103"/>
      <c r="J59" s="103" t="str">
        <f>IF(A59="","",VLOOKUP(A59,'BİLGİ GİRİŞİ'!$A$3:$D$50,3,1))</f>
        <v/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 t="str">
        <f>IF(A59="","",VLOOKUP(A59,'BİLGİ GİRİŞİ'!$A$3:$F$50,4,1))</f>
        <v/>
      </c>
      <c r="U59" s="103"/>
      <c r="V59" s="103"/>
      <c r="W59" s="103"/>
      <c r="X59" s="103"/>
      <c r="Y59" s="103" t="str">
        <f>IF(C59="","",VLOOKUP(C59,'BİLGİ GİRİŞİ'!$I$3:$J$50,2,1))</f>
        <v/>
      </c>
      <c r="Z59" s="103"/>
      <c r="AA59" s="103"/>
      <c r="AB59" s="103"/>
      <c r="AC59" s="103"/>
      <c r="AD59" s="103"/>
      <c r="AE59" s="103"/>
      <c r="AF59" s="103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5">
        <f t="shared" si="1"/>
        <v>0</v>
      </c>
      <c r="BM59" s="146"/>
      <c r="BN59" s="147"/>
      <c r="BO59" s="148"/>
      <c r="BP59" s="149"/>
    </row>
    <row r="60" spans="1:68" x14ac:dyDescent="0.2">
      <c r="A60" s="48"/>
      <c r="B60" s="49"/>
      <c r="C60" s="48"/>
      <c r="D60" s="50"/>
      <c r="E60" s="143">
        <v>53</v>
      </c>
      <c r="F60" s="103" t="str">
        <f>IF(A60="","",VLOOKUP(A60,'BİLGİ GİRİŞİ'!$A$3:$D$50,2,1))</f>
        <v/>
      </c>
      <c r="G60" s="103"/>
      <c r="H60" s="103"/>
      <c r="I60" s="103"/>
      <c r="J60" s="103" t="str">
        <f>IF(A60="","",VLOOKUP(A60,'BİLGİ GİRİŞİ'!$A$3:$D$50,3,1))</f>
        <v/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 t="str">
        <f>IF(A60="","",VLOOKUP(A60,'BİLGİ GİRİŞİ'!$A$3:$F$50,4,1))</f>
        <v/>
      </c>
      <c r="U60" s="103"/>
      <c r="V60" s="103"/>
      <c r="W60" s="103"/>
      <c r="X60" s="103"/>
      <c r="Y60" s="103" t="str">
        <f>IF(C60="","",VLOOKUP(C60,'BİLGİ GİRİŞİ'!$I$3:$J$50,2,1))</f>
        <v/>
      </c>
      <c r="Z60" s="103"/>
      <c r="AA60" s="103"/>
      <c r="AB60" s="103"/>
      <c r="AC60" s="103"/>
      <c r="AD60" s="103"/>
      <c r="AE60" s="103"/>
      <c r="AF60" s="103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5">
        <f t="shared" si="1"/>
        <v>0</v>
      </c>
      <c r="BM60" s="146"/>
      <c r="BN60" s="147"/>
      <c r="BO60" s="148"/>
      <c r="BP60" s="149"/>
    </row>
    <row r="61" spans="1:68" x14ac:dyDescent="0.2">
      <c r="A61" s="48"/>
      <c r="B61" s="49"/>
      <c r="C61" s="48"/>
      <c r="D61" s="50"/>
      <c r="E61" s="143">
        <v>54</v>
      </c>
      <c r="F61" s="103" t="str">
        <f>IF(A61="","",VLOOKUP(A61,'BİLGİ GİRİŞİ'!$A$3:$D$50,2,1))</f>
        <v/>
      </c>
      <c r="G61" s="103"/>
      <c r="H61" s="103"/>
      <c r="I61" s="103"/>
      <c r="J61" s="103" t="str">
        <f>IF(A61="","",VLOOKUP(A61,'BİLGİ GİRİŞİ'!$A$3:$D$50,3,1))</f>
        <v/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 t="str">
        <f>IF(A61="","",VLOOKUP(A61,'BİLGİ GİRİŞİ'!$A$3:$F$50,4,1))</f>
        <v/>
      </c>
      <c r="U61" s="103"/>
      <c r="V61" s="103"/>
      <c r="W61" s="103"/>
      <c r="X61" s="103"/>
      <c r="Y61" s="103" t="str">
        <f>IF(C61="","",VLOOKUP(C61,'BİLGİ GİRİŞİ'!$I$3:$J$50,2,1))</f>
        <v/>
      </c>
      <c r="Z61" s="103"/>
      <c r="AA61" s="103"/>
      <c r="AB61" s="103"/>
      <c r="AC61" s="103"/>
      <c r="AD61" s="103"/>
      <c r="AE61" s="103"/>
      <c r="AF61" s="103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5">
        <f t="shared" si="1"/>
        <v>0</v>
      </c>
      <c r="BM61" s="146"/>
      <c r="BN61" s="147"/>
      <c r="BO61" s="148"/>
      <c r="BP61" s="149"/>
    </row>
    <row r="62" spans="1:68" x14ac:dyDescent="0.2">
      <c r="A62" s="48"/>
      <c r="B62" s="49"/>
      <c r="C62" s="48"/>
      <c r="D62" s="50"/>
      <c r="E62" s="143">
        <v>55</v>
      </c>
      <c r="F62" s="103" t="str">
        <f>IF(A62="","",VLOOKUP(A62,'BİLGİ GİRİŞİ'!$A$3:$D$50,2,1))</f>
        <v/>
      </c>
      <c r="G62" s="103"/>
      <c r="H62" s="103"/>
      <c r="I62" s="103"/>
      <c r="J62" s="103" t="str">
        <f>IF(A62="","",VLOOKUP(A62,'BİLGİ GİRİŞİ'!$A$3:$D$50,3,1))</f>
        <v/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 t="str">
        <f>IF(A62="","",VLOOKUP(A62,'BİLGİ GİRİŞİ'!$A$3:$F$50,4,1))</f>
        <v/>
      </c>
      <c r="U62" s="103"/>
      <c r="V62" s="103"/>
      <c r="W62" s="103"/>
      <c r="X62" s="103"/>
      <c r="Y62" s="103" t="str">
        <f>IF(C62="","",VLOOKUP(C62,'BİLGİ GİRİŞİ'!$I$3:$J$50,2,1))</f>
        <v/>
      </c>
      <c r="Z62" s="103"/>
      <c r="AA62" s="103"/>
      <c r="AB62" s="103"/>
      <c r="AC62" s="103"/>
      <c r="AD62" s="103"/>
      <c r="AE62" s="103"/>
      <c r="AF62" s="103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5">
        <f t="shared" si="1"/>
        <v>0</v>
      </c>
      <c r="BM62" s="146"/>
      <c r="BN62" s="147"/>
      <c r="BO62" s="148"/>
      <c r="BP62" s="149"/>
    </row>
    <row r="63" spans="1:68" x14ac:dyDescent="0.2">
      <c r="A63" s="48"/>
      <c r="B63" s="49"/>
      <c r="C63" s="48"/>
      <c r="D63" s="50"/>
      <c r="E63" s="143">
        <v>56</v>
      </c>
      <c r="F63" s="103" t="str">
        <f>IF(A63="","",VLOOKUP(A63,'BİLGİ GİRİŞİ'!$A$3:$D$50,2,1))</f>
        <v/>
      </c>
      <c r="G63" s="103"/>
      <c r="H63" s="103"/>
      <c r="I63" s="103"/>
      <c r="J63" s="103" t="str">
        <f>IF(A63="","",VLOOKUP(A63,'BİLGİ GİRİŞİ'!$A$3:$D$50,3,1))</f>
        <v/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 t="str">
        <f>IF(A63="","",VLOOKUP(A63,'BİLGİ GİRİŞİ'!$A$3:$F$50,4,1))</f>
        <v/>
      </c>
      <c r="U63" s="103"/>
      <c r="V63" s="103"/>
      <c r="W63" s="103"/>
      <c r="X63" s="103"/>
      <c r="Y63" s="103" t="str">
        <f>IF(C63="","",VLOOKUP(C63,'BİLGİ GİRİŞİ'!$I$3:$J$50,2,1))</f>
        <v/>
      </c>
      <c r="Z63" s="103"/>
      <c r="AA63" s="103"/>
      <c r="AB63" s="103"/>
      <c r="AC63" s="103"/>
      <c r="AD63" s="103"/>
      <c r="AE63" s="103"/>
      <c r="AF63" s="103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5">
        <f t="shared" si="1"/>
        <v>0</v>
      </c>
      <c r="BM63" s="146"/>
      <c r="BN63" s="147"/>
      <c r="BO63" s="148"/>
      <c r="BP63" s="149"/>
    </row>
    <row r="64" spans="1:68" x14ac:dyDescent="0.2">
      <c r="A64" s="48"/>
      <c r="B64" s="49"/>
      <c r="C64" s="48"/>
      <c r="D64" s="50"/>
      <c r="E64" s="143">
        <v>57</v>
      </c>
      <c r="F64" s="103" t="str">
        <f>IF(A64="","",VLOOKUP(A64,'BİLGİ GİRİŞİ'!$A$3:$D$50,2,1))</f>
        <v/>
      </c>
      <c r="G64" s="103"/>
      <c r="H64" s="103"/>
      <c r="I64" s="103"/>
      <c r="J64" s="103" t="str">
        <f>IF(A64="","",VLOOKUP(A64,'BİLGİ GİRİŞİ'!$A$3:$D$50,3,1))</f>
        <v/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 t="str">
        <f>IF(A64="","",VLOOKUP(A64,'BİLGİ GİRİŞİ'!$A$3:$F$50,4,1))</f>
        <v/>
      </c>
      <c r="U64" s="103"/>
      <c r="V64" s="103"/>
      <c r="W64" s="103"/>
      <c r="X64" s="103"/>
      <c r="Y64" s="103" t="str">
        <f>IF(C64="","",VLOOKUP(C64,'BİLGİ GİRİŞİ'!$I$3:$J$50,2,1))</f>
        <v/>
      </c>
      <c r="Z64" s="103"/>
      <c r="AA64" s="103"/>
      <c r="AB64" s="103"/>
      <c r="AC64" s="103"/>
      <c r="AD64" s="103"/>
      <c r="AE64" s="103"/>
      <c r="AF64" s="103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5">
        <f t="shared" si="1"/>
        <v>0</v>
      </c>
      <c r="BM64" s="146"/>
      <c r="BN64" s="147"/>
      <c r="BO64" s="148"/>
      <c r="BP64" s="149"/>
    </row>
    <row r="65" spans="1:68" x14ac:dyDescent="0.2">
      <c r="A65" s="48"/>
      <c r="B65" s="49"/>
      <c r="C65" s="48"/>
      <c r="D65" s="50"/>
      <c r="E65" s="143">
        <v>58</v>
      </c>
      <c r="F65" s="103" t="str">
        <f>IF(A65="","",VLOOKUP(A65,'BİLGİ GİRİŞİ'!$A$3:$D$50,2,1))</f>
        <v/>
      </c>
      <c r="G65" s="103"/>
      <c r="H65" s="103"/>
      <c r="I65" s="103"/>
      <c r="J65" s="103" t="str">
        <f>IF(A65="","",VLOOKUP(A65,'BİLGİ GİRİŞİ'!$A$3:$D$50,3,1))</f>
        <v/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 t="str">
        <f>IF(A65="","",VLOOKUP(A65,'BİLGİ GİRİŞİ'!$A$3:$F$50,4,1))</f>
        <v/>
      </c>
      <c r="U65" s="103"/>
      <c r="V65" s="103"/>
      <c r="W65" s="103"/>
      <c r="X65" s="103"/>
      <c r="Y65" s="103" t="str">
        <f>IF(C65="","",VLOOKUP(C65,'BİLGİ GİRİŞİ'!$I$3:$J$50,2,1))</f>
        <v/>
      </c>
      <c r="Z65" s="103"/>
      <c r="AA65" s="103"/>
      <c r="AB65" s="103"/>
      <c r="AC65" s="103"/>
      <c r="AD65" s="103"/>
      <c r="AE65" s="103"/>
      <c r="AF65" s="103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5">
        <f t="shared" si="1"/>
        <v>0</v>
      </c>
      <c r="BM65" s="146"/>
      <c r="BN65" s="147"/>
      <c r="BO65" s="148"/>
      <c r="BP65" s="149"/>
    </row>
    <row r="66" spans="1:68" x14ac:dyDescent="0.2">
      <c r="A66" s="48"/>
      <c r="B66" s="49"/>
      <c r="C66" s="48"/>
      <c r="D66" s="50"/>
      <c r="E66" s="143">
        <v>59</v>
      </c>
      <c r="F66" s="103" t="str">
        <f>IF(A66="","",VLOOKUP(A66,'BİLGİ GİRİŞİ'!$A$3:$D$50,2,1))</f>
        <v/>
      </c>
      <c r="G66" s="103"/>
      <c r="H66" s="103"/>
      <c r="I66" s="103"/>
      <c r="J66" s="103" t="str">
        <f>IF(A66="","",VLOOKUP(A66,'BİLGİ GİRİŞİ'!$A$3:$D$50,3,1))</f>
        <v/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 t="str">
        <f>IF(A66="","",VLOOKUP(A66,'BİLGİ GİRİŞİ'!$A$3:$F$50,4,1))</f>
        <v/>
      </c>
      <c r="U66" s="103"/>
      <c r="V66" s="103"/>
      <c r="W66" s="103"/>
      <c r="X66" s="103"/>
      <c r="Y66" s="103" t="str">
        <f>IF(C66="","",VLOOKUP(C66,'BİLGİ GİRİŞİ'!$I$3:$J$50,2,1))</f>
        <v/>
      </c>
      <c r="Z66" s="103"/>
      <c r="AA66" s="103"/>
      <c r="AB66" s="103"/>
      <c r="AC66" s="103"/>
      <c r="AD66" s="103"/>
      <c r="AE66" s="103"/>
      <c r="AF66" s="103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5">
        <f t="shared" si="1"/>
        <v>0</v>
      </c>
      <c r="BM66" s="146"/>
      <c r="BN66" s="147"/>
      <c r="BO66" s="148"/>
      <c r="BP66" s="149"/>
    </row>
    <row r="67" spans="1:68" x14ac:dyDescent="0.2">
      <c r="A67" s="48"/>
      <c r="B67" s="49"/>
      <c r="C67" s="48"/>
      <c r="D67" s="50"/>
      <c r="E67" s="143">
        <v>60</v>
      </c>
      <c r="F67" s="103" t="str">
        <f>IF(A67="","",VLOOKUP(A67,'BİLGİ GİRİŞİ'!$A$3:$D$50,2,1))</f>
        <v/>
      </c>
      <c r="G67" s="103"/>
      <c r="H67" s="103"/>
      <c r="I67" s="103"/>
      <c r="J67" s="103" t="str">
        <f>IF(A67="","",VLOOKUP(A67,'BİLGİ GİRİŞİ'!$A$3:$D$50,3,1))</f>
        <v/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 t="str">
        <f>IF(A67="","",VLOOKUP(A67,'BİLGİ GİRİŞİ'!$A$3:$F$50,4,1))</f>
        <v/>
      </c>
      <c r="U67" s="103"/>
      <c r="V67" s="103"/>
      <c r="W67" s="103"/>
      <c r="X67" s="103"/>
      <c r="Y67" s="103" t="str">
        <f>IF(C67="","",VLOOKUP(C67,'BİLGİ GİRİŞİ'!$I$3:$J$50,2,1))</f>
        <v/>
      </c>
      <c r="Z67" s="103"/>
      <c r="AA67" s="103"/>
      <c r="AB67" s="103"/>
      <c r="AC67" s="103"/>
      <c r="AD67" s="103"/>
      <c r="AE67" s="103"/>
      <c r="AF67" s="103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5">
        <f t="shared" si="1"/>
        <v>0</v>
      </c>
      <c r="BM67" s="146"/>
      <c r="BN67" s="147"/>
      <c r="BO67" s="148"/>
      <c r="BP67" s="149"/>
    </row>
    <row r="68" spans="1:68" x14ac:dyDescent="0.2">
      <c r="A68" s="48"/>
      <c r="B68" s="49"/>
      <c r="C68" s="48"/>
      <c r="D68" s="50"/>
      <c r="E68" s="143">
        <v>61</v>
      </c>
      <c r="F68" s="103" t="str">
        <f>IF(A68="","",VLOOKUP(A68,'BİLGİ GİRİŞİ'!$A$3:$D$50,2,1))</f>
        <v/>
      </c>
      <c r="G68" s="103"/>
      <c r="H68" s="103"/>
      <c r="I68" s="103"/>
      <c r="J68" s="103" t="str">
        <f>IF(A68="","",VLOOKUP(A68,'BİLGİ GİRİŞİ'!$A$3:$D$50,3,1))</f>
        <v/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 t="str">
        <f>IF(A68="","",VLOOKUP(A68,'BİLGİ GİRİŞİ'!$A$3:$F$50,4,1))</f>
        <v/>
      </c>
      <c r="U68" s="103"/>
      <c r="V68" s="103"/>
      <c r="W68" s="103"/>
      <c r="X68" s="103"/>
      <c r="Y68" s="103" t="str">
        <f>IF(C68="","",VLOOKUP(C68,'BİLGİ GİRİŞİ'!$I$3:$J$50,2,1))</f>
        <v/>
      </c>
      <c r="Z68" s="103"/>
      <c r="AA68" s="103"/>
      <c r="AB68" s="103"/>
      <c r="AC68" s="103"/>
      <c r="AD68" s="103"/>
      <c r="AE68" s="103"/>
      <c r="AF68" s="103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5">
        <f t="shared" si="1"/>
        <v>0</v>
      </c>
      <c r="BM68" s="146"/>
      <c r="BN68" s="147"/>
      <c r="BO68" s="148"/>
      <c r="BP68" s="149"/>
    </row>
    <row r="69" spans="1:68" x14ac:dyDescent="0.2">
      <c r="A69" s="48"/>
      <c r="B69" s="49"/>
      <c r="C69" s="48"/>
      <c r="D69" s="50"/>
      <c r="E69" s="143">
        <v>62</v>
      </c>
      <c r="F69" s="103" t="str">
        <f>IF(A69="","",VLOOKUP(A69,'BİLGİ GİRİŞİ'!$A$3:$D$50,2,1))</f>
        <v/>
      </c>
      <c r="G69" s="103"/>
      <c r="H69" s="103"/>
      <c r="I69" s="103"/>
      <c r="J69" s="103" t="str">
        <f>IF(A69="","",VLOOKUP(A69,'BİLGİ GİRİŞİ'!$A$3:$D$50,3,1))</f>
        <v/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 t="str">
        <f>IF(A69="","",VLOOKUP(A69,'BİLGİ GİRİŞİ'!$A$3:$F$50,4,1))</f>
        <v/>
      </c>
      <c r="U69" s="103"/>
      <c r="V69" s="103"/>
      <c r="W69" s="103"/>
      <c r="X69" s="103"/>
      <c r="Y69" s="103" t="str">
        <f>IF(C69="","",VLOOKUP(C69,'BİLGİ GİRİŞİ'!$I$3:$J$50,2,1))</f>
        <v/>
      </c>
      <c r="Z69" s="103"/>
      <c r="AA69" s="103"/>
      <c r="AB69" s="103"/>
      <c r="AC69" s="103"/>
      <c r="AD69" s="103"/>
      <c r="AE69" s="103"/>
      <c r="AF69" s="103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5">
        <f t="shared" si="1"/>
        <v>0</v>
      </c>
      <c r="BM69" s="146"/>
      <c r="BN69" s="147"/>
      <c r="BO69" s="148"/>
      <c r="BP69" s="149"/>
    </row>
    <row r="70" spans="1:68" x14ac:dyDescent="0.2">
      <c r="A70" s="48"/>
      <c r="B70" s="49"/>
      <c r="C70" s="48"/>
      <c r="D70" s="50"/>
      <c r="E70" s="143">
        <v>63</v>
      </c>
      <c r="F70" s="103" t="str">
        <f>IF(A70="","",VLOOKUP(A70,'BİLGİ GİRİŞİ'!$A$3:$D$50,2,1))</f>
        <v/>
      </c>
      <c r="G70" s="103"/>
      <c r="H70" s="103"/>
      <c r="I70" s="103"/>
      <c r="J70" s="103" t="str">
        <f>IF(A70="","",VLOOKUP(A70,'BİLGİ GİRİŞİ'!$A$3:$D$50,3,1))</f>
        <v/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 t="str">
        <f>IF(A70="","",VLOOKUP(A70,'BİLGİ GİRİŞİ'!$A$3:$F$50,4,1))</f>
        <v/>
      </c>
      <c r="U70" s="103"/>
      <c r="V70" s="103"/>
      <c r="W70" s="103"/>
      <c r="X70" s="103"/>
      <c r="Y70" s="103" t="str">
        <f>IF(C70="","",VLOOKUP(C70,'BİLGİ GİRİŞİ'!$I$3:$J$50,2,1))</f>
        <v/>
      </c>
      <c r="Z70" s="103"/>
      <c r="AA70" s="103"/>
      <c r="AB70" s="103"/>
      <c r="AC70" s="103"/>
      <c r="AD70" s="103"/>
      <c r="AE70" s="103"/>
      <c r="AF70" s="103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5">
        <f t="shared" si="1"/>
        <v>0</v>
      </c>
      <c r="BM70" s="146"/>
      <c r="BN70" s="147"/>
      <c r="BO70" s="148"/>
      <c r="BP70" s="149"/>
    </row>
    <row r="71" spans="1:68" x14ac:dyDescent="0.2">
      <c r="A71" s="48"/>
      <c r="B71" s="49"/>
      <c r="C71" s="48"/>
      <c r="D71" s="50"/>
      <c r="E71" s="143">
        <v>64</v>
      </c>
      <c r="F71" s="103" t="str">
        <f>IF(A71="","",VLOOKUP(A71,'BİLGİ GİRİŞİ'!$A$3:$D$50,2,1))</f>
        <v/>
      </c>
      <c r="G71" s="103"/>
      <c r="H71" s="103"/>
      <c r="I71" s="103"/>
      <c r="J71" s="103" t="str">
        <f>IF(A71="","",VLOOKUP(A71,'BİLGİ GİRİŞİ'!$A$3:$D$50,3,1))</f>
        <v/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 t="str">
        <f>IF(A71="","",VLOOKUP(A71,'BİLGİ GİRİŞİ'!$A$3:$F$50,4,1))</f>
        <v/>
      </c>
      <c r="U71" s="103"/>
      <c r="V71" s="103"/>
      <c r="W71" s="103"/>
      <c r="X71" s="103"/>
      <c r="Y71" s="103" t="str">
        <f>IF(C71="","",VLOOKUP(C71,'BİLGİ GİRİŞİ'!$I$3:$J$50,2,1))</f>
        <v/>
      </c>
      <c r="Z71" s="103"/>
      <c r="AA71" s="103"/>
      <c r="AB71" s="103"/>
      <c r="AC71" s="103"/>
      <c r="AD71" s="103"/>
      <c r="AE71" s="103"/>
      <c r="AF71" s="103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5">
        <f t="shared" si="1"/>
        <v>0</v>
      </c>
      <c r="BM71" s="146"/>
      <c r="BN71" s="147"/>
      <c r="BO71" s="148"/>
      <c r="BP71" s="149"/>
    </row>
    <row r="72" spans="1:68" x14ac:dyDescent="0.2">
      <c r="A72" s="48"/>
      <c r="B72" s="49"/>
      <c r="C72" s="48"/>
      <c r="D72" s="50"/>
      <c r="E72" s="143">
        <v>65</v>
      </c>
      <c r="F72" s="103" t="str">
        <f>IF(A72="","",VLOOKUP(A72,'BİLGİ GİRİŞİ'!$A$3:$D$50,2,1))</f>
        <v/>
      </c>
      <c r="G72" s="103"/>
      <c r="H72" s="103"/>
      <c r="I72" s="103"/>
      <c r="J72" s="103" t="str">
        <f>IF(A72="","",VLOOKUP(A72,'BİLGİ GİRİŞİ'!$A$3:$D$50,3,1))</f>
        <v/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 t="str">
        <f>IF(A72="","",VLOOKUP(A72,'BİLGİ GİRİŞİ'!$A$3:$F$50,4,1))</f>
        <v/>
      </c>
      <c r="U72" s="103"/>
      <c r="V72" s="103"/>
      <c r="W72" s="103"/>
      <c r="X72" s="103"/>
      <c r="Y72" s="103" t="str">
        <f>IF(C72="","",VLOOKUP(C72,'BİLGİ GİRİŞİ'!$I$3:$J$50,2,1))</f>
        <v/>
      </c>
      <c r="Z72" s="103"/>
      <c r="AA72" s="103"/>
      <c r="AB72" s="103"/>
      <c r="AC72" s="103"/>
      <c r="AD72" s="103"/>
      <c r="AE72" s="103"/>
      <c r="AF72" s="103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5">
        <f t="shared" si="1"/>
        <v>0</v>
      </c>
      <c r="BM72" s="146"/>
      <c r="BN72" s="147"/>
      <c r="BO72" s="148"/>
      <c r="BP72" s="149"/>
    </row>
    <row r="73" spans="1:68" x14ac:dyDescent="0.2">
      <c r="A73" s="48"/>
      <c r="B73" s="49"/>
      <c r="C73" s="48"/>
      <c r="D73" s="50"/>
      <c r="E73" s="143">
        <v>66</v>
      </c>
      <c r="F73" s="103" t="str">
        <f>IF(A73="","",VLOOKUP(A73,'BİLGİ GİRİŞİ'!$A$3:$D$50,2,1))</f>
        <v/>
      </c>
      <c r="G73" s="103"/>
      <c r="H73" s="103"/>
      <c r="I73" s="103"/>
      <c r="J73" s="103" t="str">
        <f>IF(A73="","",VLOOKUP(A73,'BİLGİ GİRİŞİ'!$A$3:$D$50,3,1))</f>
        <v/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 t="str">
        <f>IF(A73="","",VLOOKUP(A73,'BİLGİ GİRİŞİ'!$A$3:$F$50,4,1))</f>
        <v/>
      </c>
      <c r="U73" s="103"/>
      <c r="V73" s="103"/>
      <c r="W73" s="103"/>
      <c r="X73" s="103"/>
      <c r="Y73" s="103" t="str">
        <f>IF(C73="","",VLOOKUP(C73,'BİLGİ GİRİŞİ'!$I$3:$J$50,2,1))</f>
        <v/>
      </c>
      <c r="Z73" s="103"/>
      <c r="AA73" s="103"/>
      <c r="AB73" s="103"/>
      <c r="AC73" s="103"/>
      <c r="AD73" s="103"/>
      <c r="AE73" s="103"/>
      <c r="AF73" s="103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5">
        <f t="shared" si="1"/>
        <v>0</v>
      </c>
      <c r="BM73" s="146"/>
      <c r="BN73" s="147"/>
      <c r="BO73" s="148"/>
      <c r="BP73" s="149"/>
    </row>
    <row r="74" spans="1:68" x14ac:dyDescent="0.2">
      <c r="A74" s="48"/>
      <c r="B74" s="49"/>
      <c r="C74" s="48"/>
      <c r="D74" s="50"/>
      <c r="E74" s="143">
        <v>67</v>
      </c>
      <c r="F74" s="103" t="str">
        <f>IF(A74="","",VLOOKUP(A74,'BİLGİ GİRİŞİ'!$A$3:$D$50,2,1))</f>
        <v/>
      </c>
      <c r="G74" s="103"/>
      <c r="H74" s="103"/>
      <c r="I74" s="103"/>
      <c r="J74" s="103" t="str">
        <f>IF(A74="","",VLOOKUP(A74,'BİLGİ GİRİŞİ'!$A$3:$D$50,3,1))</f>
        <v/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 t="str">
        <f>IF(A74="","",VLOOKUP(A74,'BİLGİ GİRİŞİ'!$A$3:$F$50,4,1))</f>
        <v/>
      </c>
      <c r="U74" s="103"/>
      <c r="V74" s="103"/>
      <c r="W74" s="103"/>
      <c r="X74" s="103"/>
      <c r="Y74" s="103" t="str">
        <f>IF(C74="","",VLOOKUP(C74,'BİLGİ GİRİŞİ'!$I$3:$J$50,2,1))</f>
        <v/>
      </c>
      <c r="Z74" s="103"/>
      <c r="AA74" s="103"/>
      <c r="AB74" s="103"/>
      <c r="AC74" s="103"/>
      <c r="AD74" s="103"/>
      <c r="AE74" s="103"/>
      <c r="AF74" s="103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5">
        <f t="shared" si="1"/>
        <v>0</v>
      </c>
      <c r="BM74" s="146"/>
      <c r="BN74" s="147"/>
      <c r="BO74" s="148"/>
      <c r="BP74" s="149"/>
    </row>
    <row r="75" spans="1:68" x14ac:dyDescent="0.2">
      <c r="A75" s="48"/>
      <c r="B75" s="49"/>
      <c r="C75" s="48"/>
      <c r="D75" s="50"/>
      <c r="E75" s="143">
        <v>68</v>
      </c>
      <c r="F75" s="103" t="str">
        <f>IF(A75="","",VLOOKUP(A75,'BİLGİ GİRİŞİ'!$A$3:$D$50,2,1))</f>
        <v/>
      </c>
      <c r="G75" s="103"/>
      <c r="H75" s="103"/>
      <c r="I75" s="103"/>
      <c r="J75" s="103" t="str">
        <f>IF(A75="","",VLOOKUP(A75,'BİLGİ GİRİŞİ'!$A$3:$D$50,3,1))</f>
        <v/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 t="str">
        <f>IF(A75="","",VLOOKUP(A75,'BİLGİ GİRİŞİ'!$A$3:$F$50,4,1))</f>
        <v/>
      </c>
      <c r="U75" s="103"/>
      <c r="V75" s="103"/>
      <c r="W75" s="103"/>
      <c r="X75" s="103"/>
      <c r="Y75" s="103" t="str">
        <f>IF(C75="","",VLOOKUP(C75,'BİLGİ GİRİŞİ'!$I$3:$J$50,2,1))</f>
        <v/>
      </c>
      <c r="Z75" s="103"/>
      <c r="AA75" s="103"/>
      <c r="AB75" s="103"/>
      <c r="AC75" s="103"/>
      <c r="AD75" s="103"/>
      <c r="AE75" s="103"/>
      <c r="AF75" s="103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5">
        <f t="shared" si="1"/>
        <v>0</v>
      </c>
      <c r="BM75" s="146"/>
      <c r="BN75" s="147"/>
      <c r="BO75" s="148"/>
      <c r="BP75" s="149"/>
    </row>
    <row r="76" spans="1:68" x14ac:dyDescent="0.2">
      <c r="A76" s="48"/>
      <c r="B76" s="49"/>
      <c r="C76" s="48"/>
      <c r="D76" s="50"/>
      <c r="E76" s="143">
        <v>69</v>
      </c>
      <c r="F76" s="103" t="str">
        <f>IF(A76="","",VLOOKUP(A76,'BİLGİ GİRİŞİ'!$A$3:$D$50,2,1))</f>
        <v/>
      </c>
      <c r="G76" s="103"/>
      <c r="H76" s="103"/>
      <c r="I76" s="103"/>
      <c r="J76" s="103" t="str">
        <f>IF(A76="","",VLOOKUP(A76,'BİLGİ GİRİŞİ'!$A$3:$D$50,3,1))</f>
        <v/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 t="str">
        <f>IF(A76="","",VLOOKUP(A76,'BİLGİ GİRİŞİ'!$A$3:$F$50,4,1))</f>
        <v/>
      </c>
      <c r="U76" s="103"/>
      <c r="V76" s="103"/>
      <c r="W76" s="103"/>
      <c r="X76" s="103"/>
      <c r="Y76" s="103" t="str">
        <f>IF(C76="","",VLOOKUP(C76,'BİLGİ GİRİŞİ'!$I$3:$J$50,2,1))</f>
        <v/>
      </c>
      <c r="Z76" s="103"/>
      <c r="AA76" s="103"/>
      <c r="AB76" s="103"/>
      <c r="AC76" s="103"/>
      <c r="AD76" s="103"/>
      <c r="AE76" s="103"/>
      <c r="AF76" s="103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5">
        <f t="shared" si="1"/>
        <v>0</v>
      </c>
      <c r="BM76" s="146"/>
      <c r="BN76" s="147"/>
      <c r="BO76" s="148"/>
      <c r="BP76" s="149"/>
    </row>
    <row r="77" spans="1:68" x14ac:dyDescent="0.2">
      <c r="A77" s="48"/>
      <c r="B77" s="49"/>
      <c r="C77" s="48"/>
      <c r="D77" s="50"/>
      <c r="E77" s="143">
        <v>70</v>
      </c>
      <c r="F77" s="103" t="str">
        <f>IF(A77="","",VLOOKUP(A77,'BİLGİ GİRİŞİ'!$A$3:$D$50,2,1))</f>
        <v/>
      </c>
      <c r="G77" s="103"/>
      <c r="H77" s="103"/>
      <c r="I77" s="103"/>
      <c r="J77" s="103" t="str">
        <f>IF(A77="","",VLOOKUP(A77,'BİLGİ GİRİŞİ'!$A$3:$D$50,3,1))</f>
        <v/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 t="str">
        <f>IF(A77="","",VLOOKUP(A77,'BİLGİ GİRİŞİ'!$A$3:$F$50,4,1))</f>
        <v/>
      </c>
      <c r="U77" s="103"/>
      <c r="V77" s="103"/>
      <c r="W77" s="103"/>
      <c r="X77" s="103"/>
      <c r="Y77" s="103" t="str">
        <f>IF(C77="","",VLOOKUP(C77,'BİLGİ GİRİŞİ'!$I$3:$J$50,2,1))</f>
        <v/>
      </c>
      <c r="Z77" s="103"/>
      <c r="AA77" s="103"/>
      <c r="AB77" s="103"/>
      <c r="AC77" s="103"/>
      <c r="AD77" s="103"/>
      <c r="AE77" s="103"/>
      <c r="AF77" s="103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5">
        <f t="shared" si="1"/>
        <v>0</v>
      </c>
      <c r="BM77" s="146"/>
      <c r="BN77" s="147"/>
      <c r="BO77" s="148"/>
      <c r="BP77" s="149"/>
    </row>
    <row r="78" spans="1:68" x14ac:dyDescent="0.2">
      <c r="A78" s="48"/>
      <c r="B78" s="49"/>
      <c r="C78" s="48"/>
      <c r="D78" s="50"/>
      <c r="E78" s="143">
        <v>71</v>
      </c>
      <c r="F78" s="103" t="str">
        <f>IF(A78="","",VLOOKUP(A78,'BİLGİ GİRİŞİ'!$A$3:$D$50,2,1))</f>
        <v/>
      </c>
      <c r="G78" s="103"/>
      <c r="H78" s="103"/>
      <c r="I78" s="103"/>
      <c r="J78" s="103" t="str">
        <f>IF(A78="","",VLOOKUP(A78,'BİLGİ GİRİŞİ'!$A$3:$D$50,3,1))</f>
        <v/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 t="str">
        <f>IF(A78="","",VLOOKUP(A78,'BİLGİ GİRİŞİ'!$A$3:$F$50,4,1))</f>
        <v/>
      </c>
      <c r="U78" s="103"/>
      <c r="V78" s="103"/>
      <c r="W78" s="103"/>
      <c r="X78" s="103"/>
      <c r="Y78" s="103" t="str">
        <f>IF(C78="","",VLOOKUP(C78,'BİLGİ GİRİŞİ'!$I$3:$J$50,2,1))</f>
        <v/>
      </c>
      <c r="Z78" s="103"/>
      <c r="AA78" s="103"/>
      <c r="AB78" s="103"/>
      <c r="AC78" s="103"/>
      <c r="AD78" s="103"/>
      <c r="AE78" s="103"/>
      <c r="AF78" s="103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5">
        <f t="shared" si="1"/>
        <v>0</v>
      </c>
      <c r="BM78" s="146"/>
      <c r="BN78" s="147"/>
      <c r="BO78" s="148"/>
      <c r="BP78" s="149"/>
    </row>
    <row r="79" spans="1:68" x14ac:dyDescent="0.2">
      <c r="A79" s="48"/>
      <c r="B79" s="49"/>
      <c r="C79" s="48"/>
      <c r="D79" s="50"/>
      <c r="E79" s="143">
        <v>72</v>
      </c>
      <c r="F79" s="103" t="str">
        <f>IF(A79="","",VLOOKUP(A79,'BİLGİ GİRİŞİ'!$A$3:$D$50,2,1))</f>
        <v/>
      </c>
      <c r="G79" s="103"/>
      <c r="H79" s="103"/>
      <c r="I79" s="103"/>
      <c r="J79" s="103" t="str">
        <f>IF(A79="","",VLOOKUP(A79,'BİLGİ GİRİŞİ'!$A$3:$D$50,3,1))</f>
        <v/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 t="str">
        <f>IF(A79="","",VLOOKUP(A79,'BİLGİ GİRİŞİ'!$A$3:$F$50,4,1))</f>
        <v/>
      </c>
      <c r="U79" s="103"/>
      <c r="V79" s="103"/>
      <c r="W79" s="103"/>
      <c r="X79" s="103"/>
      <c r="Y79" s="103" t="str">
        <f>IF(C79="","",VLOOKUP(C79,'BİLGİ GİRİŞİ'!$I$3:$J$50,2,1))</f>
        <v/>
      </c>
      <c r="Z79" s="103"/>
      <c r="AA79" s="103"/>
      <c r="AB79" s="103"/>
      <c r="AC79" s="103"/>
      <c r="AD79" s="103"/>
      <c r="AE79" s="103"/>
      <c r="AF79" s="103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5">
        <f t="shared" si="1"/>
        <v>0</v>
      </c>
      <c r="BM79" s="146"/>
      <c r="BN79" s="147"/>
      <c r="BO79" s="148"/>
      <c r="BP79" s="149"/>
    </row>
    <row r="80" spans="1:68" x14ac:dyDescent="0.2">
      <c r="A80" s="48"/>
      <c r="B80" s="49"/>
      <c r="C80" s="48"/>
      <c r="D80" s="50"/>
      <c r="E80" s="143">
        <v>73</v>
      </c>
      <c r="F80" s="103" t="str">
        <f>IF(A80="","",VLOOKUP(A80,'BİLGİ GİRİŞİ'!$A$3:$D$50,2,1))</f>
        <v/>
      </c>
      <c r="G80" s="103"/>
      <c r="H80" s="103"/>
      <c r="I80" s="103"/>
      <c r="J80" s="103" t="str">
        <f>IF(A80="","",VLOOKUP(A80,'BİLGİ GİRİŞİ'!$A$3:$D$50,3,1))</f>
        <v/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 t="str">
        <f>IF(A80="","",VLOOKUP(A80,'BİLGİ GİRİŞİ'!$A$3:$F$50,4,1))</f>
        <v/>
      </c>
      <c r="U80" s="103"/>
      <c r="V80" s="103"/>
      <c r="W80" s="103"/>
      <c r="X80" s="103"/>
      <c r="Y80" s="103" t="str">
        <f>IF(C80="","",VLOOKUP(C80,'BİLGİ GİRİŞİ'!$I$3:$J$50,2,1))</f>
        <v/>
      </c>
      <c r="Z80" s="103"/>
      <c r="AA80" s="103"/>
      <c r="AB80" s="103"/>
      <c r="AC80" s="103"/>
      <c r="AD80" s="103"/>
      <c r="AE80" s="103"/>
      <c r="AF80" s="103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5">
        <f t="shared" si="1"/>
        <v>0</v>
      </c>
      <c r="BM80" s="146"/>
      <c r="BN80" s="147"/>
      <c r="BO80" s="148"/>
      <c r="BP80" s="149"/>
    </row>
    <row r="81" spans="1:68" x14ac:dyDescent="0.2">
      <c r="A81" s="48"/>
      <c r="B81" s="49"/>
      <c r="C81" s="48"/>
      <c r="D81" s="50"/>
      <c r="E81" s="143">
        <v>74</v>
      </c>
      <c r="F81" s="103" t="str">
        <f>IF(A81="","",VLOOKUP(A81,'BİLGİ GİRİŞİ'!$A$3:$D$50,2,1))</f>
        <v/>
      </c>
      <c r="G81" s="103"/>
      <c r="H81" s="103"/>
      <c r="I81" s="103"/>
      <c r="J81" s="103" t="str">
        <f>IF(A81="","",VLOOKUP(A81,'BİLGİ GİRİŞİ'!$A$3:$D$50,3,1))</f>
        <v/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 t="str">
        <f>IF(A81="","",VLOOKUP(A81,'BİLGİ GİRİŞİ'!$A$3:$F$50,4,1))</f>
        <v/>
      </c>
      <c r="U81" s="103"/>
      <c r="V81" s="103"/>
      <c r="W81" s="103"/>
      <c r="X81" s="103"/>
      <c r="Y81" s="103" t="str">
        <f>IF(C81="","",VLOOKUP(C81,'BİLGİ GİRİŞİ'!$I$3:$J$50,2,1))</f>
        <v/>
      </c>
      <c r="Z81" s="103"/>
      <c r="AA81" s="103"/>
      <c r="AB81" s="103"/>
      <c r="AC81" s="103"/>
      <c r="AD81" s="103"/>
      <c r="AE81" s="103"/>
      <c r="AF81" s="103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5">
        <f t="shared" si="1"/>
        <v>0</v>
      </c>
      <c r="BM81" s="146"/>
      <c r="BN81" s="147"/>
      <c r="BO81" s="148"/>
      <c r="BP81" s="149"/>
    </row>
    <row r="82" spans="1:68" x14ac:dyDescent="0.2">
      <c r="A82" s="48"/>
      <c r="B82" s="49"/>
      <c r="C82" s="48"/>
      <c r="D82" s="50"/>
      <c r="E82" s="143">
        <v>75</v>
      </c>
      <c r="F82" s="103" t="str">
        <f>IF(A82="","",VLOOKUP(A82,'BİLGİ GİRİŞİ'!$A$3:$D$50,2,1))</f>
        <v/>
      </c>
      <c r="G82" s="103"/>
      <c r="H82" s="103"/>
      <c r="I82" s="103"/>
      <c r="J82" s="103" t="str">
        <f>IF(A82="","",VLOOKUP(A82,'BİLGİ GİRİŞİ'!$A$3:$D$50,3,1))</f>
        <v/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 t="str">
        <f>IF(A82="","",VLOOKUP(A82,'BİLGİ GİRİŞİ'!$A$3:$F$50,4,1))</f>
        <v/>
      </c>
      <c r="U82" s="103"/>
      <c r="V82" s="103"/>
      <c r="W82" s="103"/>
      <c r="X82" s="103"/>
      <c r="Y82" s="103" t="str">
        <f>IF(C82="","",VLOOKUP(C82,'BİLGİ GİRİŞİ'!$I$3:$J$50,2,1))</f>
        <v/>
      </c>
      <c r="Z82" s="103"/>
      <c r="AA82" s="103"/>
      <c r="AB82" s="103"/>
      <c r="AC82" s="103"/>
      <c r="AD82" s="103"/>
      <c r="AE82" s="103"/>
      <c r="AF82" s="103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5">
        <f t="shared" si="1"/>
        <v>0</v>
      </c>
      <c r="BM82" s="146"/>
      <c r="BN82" s="147"/>
      <c r="BO82" s="148"/>
      <c r="BP82" s="149"/>
    </row>
    <row r="83" spans="1:68" x14ac:dyDescent="0.2">
      <c r="A83" s="48"/>
      <c r="B83" s="49"/>
      <c r="C83" s="48"/>
      <c r="D83" s="50"/>
      <c r="E83" s="143">
        <v>76</v>
      </c>
      <c r="F83" s="103" t="str">
        <f>IF(A83="","",VLOOKUP(A83,'BİLGİ GİRİŞİ'!$A$3:$D$50,2,1))</f>
        <v/>
      </c>
      <c r="G83" s="103"/>
      <c r="H83" s="103"/>
      <c r="I83" s="103"/>
      <c r="J83" s="103" t="str">
        <f>IF(A83="","",VLOOKUP(A83,'BİLGİ GİRİŞİ'!$A$3:$D$50,3,1))</f>
        <v/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 t="str">
        <f>IF(A83="","",VLOOKUP(A83,'BİLGİ GİRİŞİ'!$A$3:$F$50,4,1))</f>
        <v/>
      </c>
      <c r="U83" s="103"/>
      <c r="V83" s="103"/>
      <c r="W83" s="103"/>
      <c r="X83" s="103"/>
      <c r="Y83" s="103" t="str">
        <f>IF(C83="","",VLOOKUP(C83,'BİLGİ GİRİŞİ'!$I$3:$J$50,2,1))</f>
        <v/>
      </c>
      <c r="Z83" s="103"/>
      <c r="AA83" s="103"/>
      <c r="AB83" s="103"/>
      <c r="AC83" s="103"/>
      <c r="AD83" s="103"/>
      <c r="AE83" s="103"/>
      <c r="AF83" s="103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5">
        <f t="shared" si="1"/>
        <v>0</v>
      </c>
      <c r="BM83" s="146"/>
      <c r="BN83" s="147"/>
      <c r="BO83" s="148"/>
      <c r="BP83" s="149"/>
    </row>
    <row r="84" spans="1:68" x14ac:dyDescent="0.2">
      <c r="A84" s="48"/>
      <c r="B84" s="49"/>
      <c r="C84" s="48"/>
      <c r="D84" s="50"/>
      <c r="E84" s="143">
        <v>77</v>
      </c>
      <c r="F84" s="103" t="str">
        <f>IF(A84="","",VLOOKUP(A84,'BİLGİ GİRİŞİ'!$A$3:$D$50,2,1))</f>
        <v/>
      </c>
      <c r="G84" s="103"/>
      <c r="H84" s="103"/>
      <c r="I84" s="103"/>
      <c r="J84" s="103" t="str">
        <f>IF(A84="","",VLOOKUP(A84,'BİLGİ GİRİŞİ'!$A$3:$D$50,3,1))</f>
        <v/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 t="str">
        <f>IF(A84="","",VLOOKUP(A84,'BİLGİ GİRİŞİ'!$A$3:$F$50,4,1))</f>
        <v/>
      </c>
      <c r="U84" s="103"/>
      <c r="V84" s="103"/>
      <c r="W84" s="103"/>
      <c r="X84" s="103"/>
      <c r="Y84" s="103" t="str">
        <f>IF(C84="","",VLOOKUP(C84,'BİLGİ GİRİŞİ'!$I$3:$J$50,2,1))</f>
        <v/>
      </c>
      <c r="Z84" s="103"/>
      <c r="AA84" s="103"/>
      <c r="AB84" s="103"/>
      <c r="AC84" s="103"/>
      <c r="AD84" s="103"/>
      <c r="AE84" s="103"/>
      <c r="AF84" s="103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5">
        <f t="shared" si="1"/>
        <v>0</v>
      </c>
      <c r="BM84" s="146"/>
      <c r="BN84" s="147"/>
      <c r="BO84" s="148"/>
      <c r="BP84" s="149"/>
    </row>
    <row r="85" spans="1:68" x14ac:dyDescent="0.2">
      <c r="A85" s="48"/>
      <c r="B85" s="49"/>
      <c r="C85" s="48"/>
      <c r="D85" s="50"/>
      <c r="E85" s="143">
        <v>78</v>
      </c>
      <c r="F85" s="103" t="str">
        <f>IF(A85="","",VLOOKUP(A85,'BİLGİ GİRİŞİ'!$A$3:$D$50,2,1))</f>
        <v/>
      </c>
      <c r="G85" s="103"/>
      <c r="H85" s="103"/>
      <c r="I85" s="103"/>
      <c r="J85" s="103" t="str">
        <f>IF(A85="","",VLOOKUP(A85,'BİLGİ GİRİŞİ'!$A$3:$D$50,3,1))</f>
        <v/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 t="str">
        <f>IF(A85="","",VLOOKUP(A85,'BİLGİ GİRİŞİ'!$A$3:$F$50,4,1))</f>
        <v/>
      </c>
      <c r="U85" s="103"/>
      <c r="V85" s="103"/>
      <c r="W85" s="103"/>
      <c r="X85" s="103"/>
      <c r="Y85" s="103" t="str">
        <f>IF(C85="","",VLOOKUP(C85,'BİLGİ GİRİŞİ'!$I$3:$J$50,2,1))</f>
        <v/>
      </c>
      <c r="Z85" s="103"/>
      <c r="AA85" s="103"/>
      <c r="AB85" s="103"/>
      <c r="AC85" s="103"/>
      <c r="AD85" s="103"/>
      <c r="AE85" s="103"/>
      <c r="AF85" s="103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5">
        <f t="shared" si="1"/>
        <v>0</v>
      </c>
      <c r="BM85" s="146"/>
      <c r="BN85" s="147"/>
      <c r="BO85" s="148"/>
      <c r="BP85" s="149"/>
    </row>
    <row r="86" spans="1:68" x14ac:dyDescent="0.2">
      <c r="A86" s="48"/>
      <c r="B86" s="49"/>
      <c r="C86" s="48"/>
      <c r="D86" s="50"/>
      <c r="E86" s="143">
        <v>79</v>
      </c>
      <c r="F86" s="103" t="str">
        <f>IF(A86="","",VLOOKUP(A86,'BİLGİ GİRİŞİ'!$A$3:$D$50,2,1))</f>
        <v/>
      </c>
      <c r="G86" s="103"/>
      <c r="H86" s="103"/>
      <c r="I86" s="103"/>
      <c r="J86" s="103" t="str">
        <f>IF(A86="","",VLOOKUP(A86,'BİLGİ GİRİŞİ'!$A$3:$D$50,3,1))</f>
        <v/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 t="str">
        <f>IF(A86="","",VLOOKUP(A86,'BİLGİ GİRİŞİ'!$A$3:$F$50,4,1))</f>
        <v/>
      </c>
      <c r="U86" s="103"/>
      <c r="V86" s="103"/>
      <c r="W86" s="103"/>
      <c r="X86" s="103"/>
      <c r="Y86" s="103" t="str">
        <f>IF(C86="","",VLOOKUP(C86,'BİLGİ GİRİŞİ'!$I$3:$J$50,2,1))</f>
        <v/>
      </c>
      <c r="Z86" s="103"/>
      <c r="AA86" s="103"/>
      <c r="AB86" s="103"/>
      <c r="AC86" s="103"/>
      <c r="AD86" s="103"/>
      <c r="AE86" s="103"/>
      <c r="AF86" s="103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5">
        <f>SUM(AG86:BK86)</f>
        <v>0</v>
      </c>
      <c r="BM86" s="146"/>
      <c r="BN86" s="147"/>
      <c r="BO86" s="148"/>
      <c r="BP86" s="149"/>
    </row>
    <row r="87" spans="1:68" x14ac:dyDescent="0.2">
      <c r="A87" s="48"/>
      <c r="B87" s="49"/>
      <c r="C87" s="48"/>
      <c r="D87" s="50"/>
      <c r="E87" s="143">
        <v>80</v>
      </c>
      <c r="F87" s="103" t="str">
        <f>IF(A87="","",VLOOKUP(A87,'BİLGİ GİRİŞİ'!$A$3:$D$50,2,1))</f>
        <v/>
      </c>
      <c r="G87" s="103"/>
      <c r="H87" s="103"/>
      <c r="I87" s="103"/>
      <c r="J87" s="103" t="str">
        <f>IF(A87="","",VLOOKUP(A87,'BİLGİ GİRİŞİ'!$A$3:$D$50,3,1))</f>
        <v/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 t="str">
        <f>IF(A87="","",VLOOKUP(A87,'BİLGİ GİRİŞİ'!$A$3:$F$50,4,1))</f>
        <v/>
      </c>
      <c r="U87" s="103"/>
      <c r="V87" s="103"/>
      <c r="W87" s="103"/>
      <c r="X87" s="103"/>
      <c r="Y87" s="103" t="str">
        <f>IF(C87="","",VLOOKUP(C87,'BİLGİ GİRİŞİ'!$I$3:$J$50,2,1))</f>
        <v/>
      </c>
      <c r="Z87" s="103"/>
      <c r="AA87" s="103"/>
      <c r="AB87" s="103"/>
      <c r="AC87" s="103"/>
      <c r="AD87" s="103"/>
      <c r="AE87" s="103"/>
      <c r="AF87" s="103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5">
        <f>SUM(AG87:BK87)</f>
        <v>0</v>
      </c>
      <c r="BM87" s="146"/>
      <c r="BN87" s="147"/>
      <c r="BO87" s="148"/>
      <c r="BP87" s="149"/>
    </row>
    <row r="88" spans="1:68" x14ac:dyDescent="0.2"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147" t="s">
        <v>17</v>
      </c>
      <c r="BF88" s="148"/>
      <c r="BG88" s="148"/>
      <c r="BH88" s="148"/>
      <c r="BI88" s="148"/>
      <c r="BJ88" s="148"/>
      <c r="BK88" s="149"/>
      <c r="BL88" s="153">
        <f>SUM(BL8:BM87)</f>
        <v>105</v>
      </c>
      <c r="BM88" s="153"/>
      <c r="BN88" s="69" t="s">
        <v>18</v>
      </c>
      <c r="BO88" s="69"/>
      <c r="BP88" s="69"/>
    </row>
    <row r="89" spans="1:68" x14ac:dyDescent="0.2">
      <c r="A89" s="91" t="s">
        <v>167</v>
      </c>
      <c r="B89" s="52"/>
      <c r="C89" s="91" t="s">
        <v>168</v>
      </c>
      <c r="E89" s="77" t="s">
        <v>31</v>
      </c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>
        <f>BL88</f>
        <v>105</v>
      </c>
      <c r="R89" s="78"/>
      <c r="S89" s="36" t="s">
        <v>7</v>
      </c>
      <c r="T89" s="36"/>
      <c r="U89" s="36"/>
      <c r="V89" s="36"/>
      <c r="W89" s="36"/>
      <c r="X89" s="36"/>
      <c r="Y89" s="36"/>
      <c r="Z89" s="36"/>
      <c r="AA89" s="36"/>
      <c r="AB89" s="104">
        <f>IF('BİLGİ GİRİŞİ'!M5="","",'BİLGİ GİRİŞİ'!M5)</f>
        <v>45595</v>
      </c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5"/>
      <c r="BD89" s="50"/>
    </row>
    <row r="90" spans="1:68" x14ac:dyDescent="0.2">
      <c r="A90" s="91"/>
      <c r="B90" s="52"/>
      <c r="C90" s="91"/>
      <c r="BD90" s="51"/>
      <c r="BE90" s="53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5"/>
    </row>
    <row r="91" spans="1:68" x14ac:dyDescent="0.2">
      <c r="A91" s="91"/>
      <c r="B91" s="52"/>
      <c r="C91" s="91"/>
      <c r="E91" s="94" t="s">
        <v>36</v>
      </c>
      <c r="F91" s="56">
        <v>1</v>
      </c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1"/>
      <c r="BD91" s="51"/>
      <c r="BE91" s="88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90"/>
    </row>
    <row r="92" spans="1:68" ht="12.75" customHeight="1" x14ac:dyDescent="0.2">
      <c r="A92" s="91"/>
      <c r="B92" s="52"/>
      <c r="C92" s="91"/>
      <c r="E92" s="95"/>
      <c r="F92" s="57">
        <v>2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3"/>
      <c r="BD92" s="51"/>
      <c r="BE92" s="58"/>
      <c r="BP92" s="59"/>
    </row>
    <row r="93" spans="1:68" ht="12.75" customHeight="1" x14ac:dyDescent="0.2">
      <c r="A93" s="91"/>
      <c r="B93" s="52"/>
      <c r="C93" s="91"/>
      <c r="E93" s="95"/>
      <c r="F93" s="57">
        <v>3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3"/>
      <c r="BD93" s="60"/>
      <c r="BE93" s="85" t="str">
        <f>IF('BİLGİ GİRİŞİ'!M6="","",'BİLGİ GİRİŞİ'!M6)</f>
        <v>Ahmet DEMİR</v>
      </c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7"/>
    </row>
    <row r="94" spans="1:68" ht="12.75" customHeight="1" x14ac:dyDescent="0.2">
      <c r="A94" s="91"/>
      <c r="B94" s="52"/>
      <c r="C94" s="91"/>
      <c r="E94" s="95"/>
      <c r="F94" s="57">
        <v>4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3"/>
      <c r="BD94" s="60"/>
      <c r="BE94" s="82" t="str">
        <f>IF('BİLGİ GİRİŞİ'!N6="","",'BİLGİ GİRİŞİ'!N6)</f>
        <v>Müdür Yardımcısı</v>
      </c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4"/>
    </row>
    <row r="95" spans="1:68" ht="12.75" customHeight="1" x14ac:dyDescent="0.2">
      <c r="A95" s="91"/>
      <c r="B95" s="52"/>
      <c r="C95" s="91"/>
      <c r="E95" s="95"/>
      <c r="F95" s="57">
        <v>5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3"/>
      <c r="BD95" s="6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</row>
    <row r="96" spans="1:68" x14ac:dyDescent="0.2">
      <c r="A96" s="91"/>
      <c r="B96" s="52"/>
      <c r="C96" s="91"/>
      <c r="E96" s="95"/>
      <c r="F96" s="57">
        <v>6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3"/>
      <c r="BD96" s="60"/>
      <c r="BE96" s="53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5"/>
    </row>
    <row r="97" spans="1:71" x14ac:dyDescent="0.2">
      <c r="A97" s="91"/>
      <c r="B97" s="52"/>
      <c r="C97" s="91"/>
      <c r="E97" s="95"/>
      <c r="F97" s="57">
        <v>7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3"/>
      <c r="BD97" s="60"/>
      <c r="BE97" s="79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1"/>
    </row>
    <row r="98" spans="1:71" x14ac:dyDescent="0.2">
      <c r="A98" s="91"/>
      <c r="B98" s="52"/>
      <c r="C98" s="91"/>
      <c r="E98" s="95"/>
      <c r="F98" s="57">
        <v>8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3"/>
      <c r="BD98" s="60"/>
      <c r="BE98" s="61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3"/>
      <c r="BR98" s="102"/>
      <c r="BS98" s="102"/>
    </row>
    <row r="99" spans="1:71" x14ac:dyDescent="0.2">
      <c r="A99" s="91"/>
      <c r="B99" s="52"/>
      <c r="C99" s="91"/>
      <c r="E99" s="95"/>
      <c r="F99" s="57">
        <v>9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3"/>
      <c r="BD99" s="60"/>
      <c r="BE99" s="79" t="str">
        <f>IF('BİLGİ GİRİŞİ'!M7="","",'BİLGİ GİRİŞİ'!M7)</f>
        <v>Mehmet GÜNEŞ</v>
      </c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1"/>
    </row>
    <row r="100" spans="1:71" x14ac:dyDescent="0.2">
      <c r="A100" s="91"/>
      <c r="B100" s="52"/>
      <c r="C100" s="91"/>
      <c r="E100" s="96"/>
      <c r="F100" s="64">
        <v>10</v>
      </c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1"/>
      <c r="BD100" s="60"/>
      <c r="BE100" s="97" t="str">
        <f>IF('BİLGİ GİRİŞİ'!N7="","",'BİLGİ GİRİŞİ'!N7)</f>
        <v>Okul Müdürü</v>
      </c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9"/>
    </row>
    <row r="101" spans="1:71" x14ac:dyDescent="0.2"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65"/>
    </row>
  </sheetData>
  <sheetProtection algorithmName="SHA-512" hashValue="HYas7QlAbsfTzZGxF6LP4NrUIKwzkrBM7cLrdVsEqOGUxFDQoQNRapefKGNlI5i4RWbswmuGop8gocA3YiCyFg==" saltValue="5uBnB6jw2GO2UtjtuKJpVQ==" spinCount="100000" sheet="1"/>
  <mergeCells count="524">
    <mergeCell ref="F86:I86"/>
    <mergeCell ref="J86:S86"/>
    <mergeCell ref="T86:X86"/>
    <mergeCell ref="Y86:AF86"/>
    <mergeCell ref="BL86:BM86"/>
    <mergeCell ref="BN86:BP86"/>
    <mergeCell ref="F85:I85"/>
    <mergeCell ref="J85:S85"/>
    <mergeCell ref="T85:X85"/>
    <mergeCell ref="Y85:AF85"/>
    <mergeCell ref="BL85:BM85"/>
    <mergeCell ref="BN85:BP85"/>
    <mergeCell ref="F84:I84"/>
    <mergeCell ref="J84:S84"/>
    <mergeCell ref="T84:X84"/>
    <mergeCell ref="Y84:AF84"/>
    <mergeCell ref="BL84:BM84"/>
    <mergeCell ref="BN84:BP84"/>
    <mergeCell ref="F83:I83"/>
    <mergeCell ref="J83:S83"/>
    <mergeCell ref="T83:X83"/>
    <mergeCell ref="Y83:AF83"/>
    <mergeCell ref="BL83:BM83"/>
    <mergeCell ref="BN83:BP83"/>
    <mergeCell ref="F82:I82"/>
    <mergeCell ref="J82:S82"/>
    <mergeCell ref="T82:X82"/>
    <mergeCell ref="Y82:AF82"/>
    <mergeCell ref="BL82:BM82"/>
    <mergeCell ref="BN82:BP82"/>
    <mergeCell ref="F81:I81"/>
    <mergeCell ref="J81:S81"/>
    <mergeCell ref="T81:X81"/>
    <mergeCell ref="Y81:AF81"/>
    <mergeCell ref="BL81:BM81"/>
    <mergeCell ref="BN81:BP81"/>
    <mergeCell ref="F80:I80"/>
    <mergeCell ref="J80:S80"/>
    <mergeCell ref="T80:X80"/>
    <mergeCell ref="Y80:AF80"/>
    <mergeCell ref="BL80:BM80"/>
    <mergeCell ref="BN80:BP80"/>
    <mergeCell ref="F79:I79"/>
    <mergeCell ref="J79:S79"/>
    <mergeCell ref="T79:X79"/>
    <mergeCell ref="Y79:AF79"/>
    <mergeCell ref="BL79:BM79"/>
    <mergeCell ref="BN79:BP79"/>
    <mergeCell ref="F78:I78"/>
    <mergeCell ref="J78:S78"/>
    <mergeCell ref="T78:X78"/>
    <mergeCell ref="Y78:AF78"/>
    <mergeCell ref="BL78:BM78"/>
    <mergeCell ref="BN78:BP78"/>
    <mergeCell ref="F77:I77"/>
    <mergeCell ref="J77:S77"/>
    <mergeCell ref="T77:X77"/>
    <mergeCell ref="Y77:AF77"/>
    <mergeCell ref="BL77:BM77"/>
    <mergeCell ref="BN77:BP77"/>
    <mergeCell ref="F76:I76"/>
    <mergeCell ref="J76:S76"/>
    <mergeCell ref="T76:X76"/>
    <mergeCell ref="Y76:AF76"/>
    <mergeCell ref="BL76:BM76"/>
    <mergeCell ref="BN76:BP76"/>
    <mergeCell ref="F75:I75"/>
    <mergeCell ref="J75:S75"/>
    <mergeCell ref="T75:X75"/>
    <mergeCell ref="Y75:AF75"/>
    <mergeCell ref="BL75:BM75"/>
    <mergeCell ref="BN75:BP75"/>
    <mergeCell ref="F74:I74"/>
    <mergeCell ref="J74:S74"/>
    <mergeCell ref="T74:X74"/>
    <mergeCell ref="Y74:AF74"/>
    <mergeCell ref="BL74:BM74"/>
    <mergeCell ref="BN74:BP74"/>
    <mergeCell ref="F73:I73"/>
    <mergeCell ref="J73:S73"/>
    <mergeCell ref="T73:X73"/>
    <mergeCell ref="Y73:AF73"/>
    <mergeCell ref="BL73:BM73"/>
    <mergeCell ref="BN73:BP73"/>
    <mergeCell ref="F72:I72"/>
    <mergeCell ref="J72:S72"/>
    <mergeCell ref="T72:X72"/>
    <mergeCell ref="Y72:AF72"/>
    <mergeCell ref="BL72:BM72"/>
    <mergeCell ref="BN72:BP72"/>
    <mergeCell ref="F71:I71"/>
    <mergeCell ref="J71:S71"/>
    <mergeCell ref="T71:X71"/>
    <mergeCell ref="Y71:AF71"/>
    <mergeCell ref="BL71:BM71"/>
    <mergeCell ref="BN71:BP71"/>
    <mergeCell ref="F70:I70"/>
    <mergeCell ref="J70:S70"/>
    <mergeCell ref="T70:X70"/>
    <mergeCell ref="Y70:AF70"/>
    <mergeCell ref="BL70:BM70"/>
    <mergeCell ref="BN70:BP70"/>
    <mergeCell ref="F69:I69"/>
    <mergeCell ref="J69:S69"/>
    <mergeCell ref="T69:X69"/>
    <mergeCell ref="Y69:AF69"/>
    <mergeCell ref="BL69:BM69"/>
    <mergeCell ref="BN69:BP69"/>
    <mergeCell ref="F68:I68"/>
    <mergeCell ref="J68:S68"/>
    <mergeCell ref="T68:X68"/>
    <mergeCell ref="Y68:AF68"/>
    <mergeCell ref="BL68:BM68"/>
    <mergeCell ref="BN68:BP68"/>
    <mergeCell ref="F67:I67"/>
    <mergeCell ref="J67:S67"/>
    <mergeCell ref="T67:X67"/>
    <mergeCell ref="Y67:AF67"/>
    <mergeCell ref="BL67:BM67"/>
    <mergeCell ref="BN67:BP67"/>
    <mergeCell ref="F66:I66"/>
    <mergeCell ref="J66:S66"/>
    <mergeCell ref="T66:X66"/>
    <mergeCell ref="Y66:AF66"/>
    <mergeCell ref="BL66:BM66"/>
    <mergeCell ref="BN66:BP66"/>
    <mergeCell ref="F65:I65"/>
    <mergeCell ref="J65:S65"/>
    <mergeCell ref="T65:X65"/>
    <mergeCell ref="Y65:AF65"/>
    <mergeCell ref="BL65:BM65"/>
    <mergeCell ref="BN65:BP65"/>
    <mergeCell ref="F64:I64"/>
    <mergeCell ref="J64:S64"/>
    <mergeCell ref="T64:X64"/>
    <mergeCell ref="Y64:AF64"/>
    <mergeCell ref="BL64:BM64"/>
    <mergeCell ref="BN64:BP64"/>
    <mergeCell ref="F63:I63"/>
    <mergeCell ref="J63:S63"/>
    <mergeCell ref="T63:X63"/>
    <mergeCell ref="Y63:AF63"/>
    <mergeCell ref="BL63:BM63"/>
    <mergeCell ref="BN63:BP63"/>
    <mergeCell ref="F62:I62"/>
    <mergeCell ref="J62:S62"/>
    <mergeCell ref="T62:X62"/>
    <mergeCell ref="Y62:AF62"/>
    <mergeCell ref="BL62:BM62"/>
    <mergeCell ref="BN62:BP62"/>
    <mergeCell ref="F61:I61"/>
    <mergeCell ref="J61:S61"/>
    <mergeCell ref="T61:X61"/>
    <mergeCell ref="Y61:AF61"/>
    <mergeCell ref="BL61:BM61"/>
    <mergeCell ref="BN61:BP61"/>
    <mergeCell ref="F60:I60"/>
    <mergeCell ref="J60:S60"/>
    <mergeCell ref="T60:X60"/>
    <mergeCell ref="Y60:AF60"/>
    <mergeCell ref="BL60:BM60"/>
    <mergeCell ref="BN60:BP60"/>
    <mergeCell ref="F59:I59"/>
    <mergeCell ref="J59:S59"/>
    <mergeCell ref="T59:X59"/>
    <mergeCell ref="Y59:AF59"/>
    <mergeCell ref="BL59:BM59"/>
    <mergeCell ref="BN59:BP59"/>
    <mergeCell ref="F58:I58"/>
    <mergeCell ref="J58:S58"/>
    <mergeCell ref="T58:X58"/>
    <mergeCell ref="Y58:AF58"/>
    <mergeCell ref="BL58:BM58"/>
    <mergeCell ref="BN58:BP58"/>
    <mergeCell ref="F57:I57"/>
    <mergeCell ref="J57:S57"/>
    <mergeCell ref="T57:X57"/>
    <mergeCell ref="Y57:AF57"/>
    <mergeCell ref="BL57:BM57"/>
    <mergeCell ref="BN57:BP57"/>
    <mergeCell ref="F56:I56"/>
    <mergeCell ref="J56:S56"/>
    <mergeCell ref="T56:X56"/>
    <mergeCell ref="Y56:AF56"/>
    <mergeCell ref="BL56:BM56"/>
    <mergeCell ref="BN56:BP56"/>
    <mergeCell ref="F55:I55"/>
    <mergeCell ref="J55:S55"/>
    <mergeCell ref="T55:X55"/>
    <mergeCell ref="Y55:AF55"/>
    <mergeCell ref="BL55:BM55"/>
    <mergeCell ref="BN55:BP55"/>
    <mergeCell ref="F54:I54"/>
    <mergeCell ref="J54:S54"/>
    <mergeCell ref="T54:X54"/>
    <mergeCell ref="Y54:AF54"/>
    <mergeCell ref="BL54:BM54"/>
    <mergeCell ref="BN54:BP54"/>
    <mergeCell ref="F53:I53"/>
    <mergeCell ref="J53:S53"/>
    <mergeCell ref="T53:X53"/>
    <mergeCell ref="Y53:AF53"/>
    <mergeCell ref="BL53:BM53"/>
    <mergeCell ref="BN53:BP53"/>
    <mergeCell ref="F52:I52"/>
    <mergeCell ref="J52:S52"/>
    <mergeCell ref="T52:X52"/>
    <mergeCell ref="Y52:AF52"/>
    <mergeCell ref="BL52:BM52"/>
    <mergeCell ref="BN52:BP52"/>
    <mergeCell ref="F51:I51"/>
    <mergeCell ref="J51:S51"/>
    <mergeCell ref="T51:X51"/>
    <mergeCell ref="Y51:AF51"/>
    <mergeCell ref="BL51:BM51"/>
    <mergeCell ref="BN51:BP51"/>
    <mergeCell ref="F50:I50"/>
    <mergeCell ref="J50:S50"/>
    <mergeCell ref="T50:X50"/>
    <mergeCell ref="Y50:AF50"/>
    <mergeCell ref="BL50:BM50"/>
    <mergeCell ref="BN50:BP50"/>
    <mergeCell ref="F49:I49"/>
    <mergeCell ref="J49:S49"/>
    <mergeCell ref="T49:X49"/>
    <mergeCell ref="Y49:AF49"/>
    <mergeCell ref="BL49:BM49"/>
    <mergeCell ref="BN49:BP49"/>
    <mergeCell ref="F48:I48"/>
    <mergeCell ref="J48:S48"/>
    <mergeCell ref="T48:X48"/>
    <mergeCell ref="Y48:AF48"/>
    <mergeCell ref="BL48:BM48"/>
    <mergeCell ref="BN48:BP48"/>
    <mergeCell ref="F47:I47"/>
    <mergeCell ref="J47:S47"/>
    <mergeCell ref="T47:X47"/>
    <mergeCell ref="Y47:AF47"/>
    <mergeCell ref="BL47:BM47"/>
    <mergeCell ref="BN47:BP47"/>
    <mergeCell ref="F46:I46"/>
    <mergeCell ref="J46:S46"/>
    <mergeCell ref="T46:X46"/>
    <mergeCell ref="Y46:AF46"/>
    <mergeCell ref="BL46:BM46"/>
    <mergeCell ref="BN46:BP46"/>
    <mergeCell ref="F45:I45"/>
    <mergeCell ref="J45:S45"/>
    <mergeCell ref="T45:X45"/>
    <mergeCell ref="Y45:AF45"/>
    <mergeCell ref="BL45:BM45"/>
    <mergeCell ref="BN45:BP45"/>
    <mergeCell ref="F44:I44"/>
    <mergeCell ref="J44:S44"/>
    <mergeCell ref="T44:X44"/>
    <mergeCell ref="Y44:AF44"/>
    <mergeCell ref="BL44:BM44"/>
    <mergeCell ref="BN44:BP44"/>
    <mergeCell ref="F43:I43"/>
    <mergeCell ref="J43:S43"/>
    <mergeCell ref="T43:X43"/>
    <mergeCell ref="Y43:AF43"/>
    <mergeCell ref="BL43:BM43"/>
    <mergeCell ref="BN43:BP43"/>
    <mergeCell ref="F42:I42"/>
    <mergeCell ref="J42:S42"/>
    <mergeCell ref="T42:X42"/>
    <mergeCell ref="Y42:AF42"/>
    <mergeCell ref="BL42:BM42"/>
    <mergeCell ref="BN42:BP42"/>
    <mergeCell ref="F41:I41"/>
    <mergeCell ref="J41:S41"/>
    <mergeCell ref="T41:X41"/>
    <mergeCell ref="Y41:AF41"/>
    <mergeCell ref="BL41:BM41"/>
    <mergeCell ref="BN41:BP41"/>
    <mergeCell ref="F40:I40"/>
    <mergeCell ref="J40:S40"/>
    <mergeCell ref="T40:X40"/>
    <mergeCell ref="Y40:AF40"/>
    <mergeCell ref="BL40:BM40"/>
    <mergeCell ref="BN40:BP40"/>
    <mergeCell ref="F39:I39"/>
    <mergeCell ref="J39:S39"/>
    <mergeCell ref="T39:X39"/>
    <mergeCell ref="Y39:AF39"/>
    <mergeCell ref="BL39:BM39"/>
    <mergeCell ref="BN39:BP39"/>
    <mergeCell ref="F38:I38"/>
    <mergeCell ref="J38:S38"/>
    <mergeCell ref="T38:X38"/>
    <mergeCell ref="Y38:AF38"/>
    <mergeCell ref="BL38:BM38"/>
    <mergeCell ref="BN38:BP38"/>
    <mergeCell ref="F37:I37"/>
    <mergeCell ref="J37:S37"/>
    <mergeCell ref="T37:X37"/>
    <mergeCell ref="Y37:AF37"/>
    <mergeCell ref="BL37:BM37"/>
    <mergeCell ref="BN37:BP37"/>
    <mergeCell ref="F36:I36"/>
    <mergeCell ref="J36:S36"/>
    <mergeCell ref="T36:X36"/>
    <mergeCell ref="Y36:AF36"/>
    <mergeCell ref="BL36:BM36"/>
    <mergeCell ref="BN36:BP36"/>
    <mergeCell ref="A3:A7"/>
    <mergeCell ref="C3:C7"/>
    <mergeCell ref="E3:V4"/>
    <mergeCell ref="W3:AT4"/>
    <mergeCell ref="BM3:BO3"/>
    <mergeCell ref="BM4:BO4"/>
    <mergeCell ref="E5:J5"/>
    <mergeCell ref="K5:BP5"/>
    <mergeCell ref="E6:E7"/>
    <mergeCell ref="F6:X6"/>
    <mergeCell ref="Y6:AF7"/>
    <mergeCell ref="AG6:BK6"/>
    <mergeCell ref="BL6:BM7"/>
    <mergeCell ref="BN6:BP7"/>
    <mergeCell ref="F7:I7"/>
    <mergeCell ref="J7:S7"/>
    <mergeCell ref="T7:X7"/>
    <mergeCell ref="F8:I8"/>
    <mergeCell ref="J8:S8"/>
    <mergeCell ref="T8:X8"/>
    <mergeCell ref="Y8:AF8"/>
    <mergeCell ref="BL8:BM8"/>
    <mergeCell ref="BN8:BP8"/>
    <mergeCell ref="F9:I9"/>
    <mergeCell ref="J9:S9"/>
    <mergeCell ref="T9:X9"/>
    <mergeCell ref="Y9:AF9"/>
    <mergeCell ref="BL9:BM9"/>
    <mergeCell ref="BN9:BP9"/>
    <mergeCell ref="F10:I10"/>
    <mergeCell ref="J10:S10"/>
    <mergeCell ref="T10:X10"/>
    <mergeCell ref="Y10:AF10"/>
    <mergeCell ref="BL10:BM10"/>
    <mergeCell ref="BN10:BP10"/>
    <mergeCell ref="F11:I11"/>
    <mergeCell ref="J11:S11"/>
    <mergeCell ref="T11:X11"/>
    <mergeCell ref="Y11:AF11"/>
    <mergeCell ref="BL11:BM11"/>
    <mergeCell ref="BN11:BP11"/>
    <mergeCell ref="F12:I12"/>
    <mergeCell ref="J12:S12"/>
    <mergeCell ref="T12:X12"/>
    <mergeCell ref="Y12:AF12"/>
    <mergeCell ref="BL12:BM12"/>
    <mergeCell ref="BN12:BP12"/>
    <mergeCell ref="F13:I13"/>
    <mergeCell ref="J13:S13"/>
    <mergeCell ref="T13:X13"/>
    <mergeCell ref="Y13:AF13"/>
    <mergeCell ref="BL13:BM13"/>
    <mergeCell ref="BN13:BP13"/>
    <mergeCell ref="F14:I14"/>
    <mergeCell ref="J14:S14"/>
    <mergeCell ref="T14:X14"/>
    <mergeCell ref="Y14:AF14"/>
    <mergeCell ref="BL14:BM14"/>
    <mergeCell ref="BN14:BP14"/>
    <mergeCell ref="F15:I15"/>
    <mergeCell ref="J15:S15"/>
    <mergeCell ref="T15:X15"/>
    <mergeCell ref="Y15:AF15"/>
    <mergeCell ref="BL15:BM15"/>
    <mergeCell ref="BN15:BP15"/>
    <mergeCell ref="F16:I16"/>
    <mergeCell ref="J16:S16"/>
    <mergeCell ref="T16:X16"/>
    <mergeCell ref="Y16:AF16"/>
    <mergeCell ref="BL16:BM16"/>
    <mergeCell ref="BN16:BP16"/>
    <mergeCell ref="F17:I17"/>
    <mergeCell ref="J17:S17"/>
    <mergeCell ref="T17:X17"/>
    <mergeCell ref="Y17:AF17"/>
    <mergeCell ref="BL17:BM17"/>
    <mergeCell ref="BN17:BP17"/>
    <mergeCell ref="F18:I18"/>
    <mergeCell ref="J18:S18"/>
    <mergeCell ref="T18:X18"/>
    <mergeCell ref="Y18:AF18"/>
    <mergeCell ref="BL18:BM18"/>
    <mergeCell ref="BN18:BP18"/>
    <mergeCell ref="F19:I19"/>
    <mergeCell ref="J19:S19"/>
    <mergeCell ref="T19:X19"/>
    <mergeCell ref="Y19:AF19"/>
    <mergeCell ref="BL19:BM19"/>
    <mergeCell ref="BN19:BP19"/>
    <mergeCell ref="F20:I20"/>
    <mergeCell ref="J20:S20"/>
    <mergeCell ref="T20:X20"/>
    <mergeCell ref="Y20:AF20"/>
    <mergeCell ref="BL20:BM20"/>
    <mergeCell ref="BN20:BP20"/>
    <mergeCell ref="F21:I21"/>
    <mergeCell ref="J21:S21"/>
    <mergeCell ref="T21:X21"/>
    <mergeCell ref="Y21:AF21"/>
    <mergeCell ref="BL21:BM21"/>
    <mergeCell ref="BN21:BP21"/>
    <mergeCell ref="F22:I22"/>
    <mergeCell ref="J22:S22"/>
    <mergeCell ref="T22:X22"/>
    <mergeCell ref="Y22:AF22"/>
    <mergeCell ref="BL22:BM22"/>
    <mergeCell ref="BN22:BP22"/>
    <mergeCell ref="F23:I23"/>
    <mergeCell ref="J23:S23"/>
    <mergeCell ref="T23:X23"/>
    <mergeCell ref="Y23:AF23"/>
    <mergeCell ref="BL23:BM23"/>
    <mergeCell ref="BN23:BP23"/>
    <mergeCell ref="F24:I24"/>
    <mergeCell ref="J24:S24"/>
    <mergeCell ref="T24:X24"/>
    <mergeCell ref="Y24:AF24"/>
    <mergeCell ref="BL24:BM24"/>
    <mergeCell ref="BN24:BP24"/>
    <mergeCell ref="F25:I25"/>
    <mergeCell ref="J25:S25"/>
    <mergeCell ref="T25:X25"/>
    <mergeCell ref="Y25:AF25"/>
    <mergeCell ref="BL25:BM25"/>
    <mergeCell ref="BN25:BP25"/>
    <mergeCell ref="F26:I26"/>
    <mergeCell ref="J26:S26"/>
    <mergeCell ref="T26:X26"/>
    <mergeCell ref="Y26:AF26"/>
    <mergeCell ref="BL26:BM26"/>
    <mergeCell ref="BN26:BP26"/>
    <mergeCell ref="F27:I27"/>
    <mergeCell ref="J27:S27"/>
    <mergeCell ref="T27:X27"/>
    <mergeCell ref="Y27:AF27"/>
    <mergeCell ref="BL27:BM27"/>
    <mergeCell ref="BN27:BP27"/>
    <mergeCell ref="F28:I28"/>
    <mergeCell ref="J28:S28"/>
    <mergeCell ref="T28:X28"/>
    <mergeCell ref="Y28:AF28"/>
    <mergeCell ref="BL28:BM28"/>
    <mergeCell ref="BN28:BP28"/>
    <mergeCell ref="F29:I29"/>
    <mergeCell ref="J29:S29"/>
    <mergeCell ref="T29:X29"/>
    <mergeCell ref="Y29:AF29"/>
    <mergeCell ref="BL29:BM29"/>
    <mergeCell ref="BN29:BP29"/>
    <mergeCell ref="F30:I30"/>
    <mergeCell ref="J30:S30"/>
    <mergeCell ref="T30:X30"/>
    <mergeCell ref="Y30:AF30"/>
    <mergeCell ref="BL30:BM30"/>
    <mergeCell ref="BN30:BP30"/>
    <mergeCell ref="F31:I31"/>
    <mergeCell ref="J31:S31"/>
    <mergeCell ref="T31:X31"/>
    <mergeCell ref="Y31:AF31"/>
    <mergeCell ref="BL31:BM31"/>
    <mergeCell ref="BN31:BP31"/>
    <mergeCell ref="F32:I32"/>
    <mergeCell ref="J32:S32"/>
    <mergeCell ref="T32:X32"/>
    <mergeCell ref="Y32:AF32"/>
    <mergeCell ref="BL32:BM32"/>
    <mergeCell ref="BN32:BP32"/>
    <mergeCell ref="F33:I33"/>
    <mergeCell ref="J33:S33"/>
    <mergeCell ref="T33:X33"/>
    <mergeCell ref="Y33:AF33"/>
    <mergeCell ref="BL33:BM33"/>
    <mergeCell ref="BN33:BP33"/>
    <mergeCell ref="F34:I34"/>
    <mergeCell ref="J34:S34"/>
    <mergeCell ref="T34:X34"/>
    <mergeCell ref="Y34:AF34"/>
    <mergeCell ref="BL34:BM34"/>
    <mergeCell ref="BN34:BP34"/>
    <mergeCell ref="F35:I35"/>
    <mergeCell ref="J35:S35"/>
    <mergeCell ref="T35:X35"/>
    <mergeCell ref="Y35:AF35"/>
    <mergeCell ref="BL35:BM35"/>
    <mergeCell ref="BN35:BP35"/>
    <mergeCell ref="F87:I87"/>
    <mergeCell ref="J87:S87"/>
    <mergeCell ref="T87:X87"/>
    <mergeCell ref="Y87:AF87"/>
    <mergeCell ref="BL87:BM87"/>
    <mergeCell ref="BN87:BP87"/>
    <mergeCell ref="BE95:BP95"/>
    <mergeCell ref="BE88:BK88"/>
    <mergeCell ref="BL88:BM88"/>
    <mergeCell ref="BN88:BP88"/>
    <mergeCell ref="E89:P89"/>
    <mergeCell ref="Q89:R89"/>
    <mergeCell ref="AB89:BC89"/>
    <mergeCell ref="A89:A100"/>
    <mergeCell ref="C89:C100"/>
    <mergeCell ref="G96:BC96"/>
    <mergeCell ref="G97:BC97"/>
    <mergeCell ref="BE97:BP97"/>
    <mergeCell ref="G98:BC98"/>
    <mergeCell ref="BE94:BP94"/>
    <mergeCell ref="G95:BC95"/>
    <mergeCell ref="BR98:BS98"/>
    <mergeCell ref="G99:BC99"/>
    <mergeCell ref="BE99:BP99"/>
    <mergeCell ref="E91:E100"/>
    <mergeCell ref="G91:BC91"/>
    <mergeCell ref="BE91:BP91"/>
    <mergeCell ref="G92:BC92"/>
    <mergeCell ref="G93:BC93"/>
    <mergeCell ref="BE93:BP93"/>
    <mergeCell ref="G94:BC94"/>
    <mergeCell ref="G100:BC100"/>
    <mergeCell ref="BE100:BP100"/>
  </mergeCells>
  <pageMargins left="0.39370078740157483" right="0.39370078740157483" top="0.39370078740157483" bottom="0.39370078740157483" header="0.31496062992125984" footer="0.31496062992125984"/>
  <pageSetup paperSize="9" scale="81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B21E-7716-4EF4-B8D6-9C222B9866C3}">
  <sheetPr>
    <tabColor theme="8" tint="-0.249977111117893"/>
  </sheetPr>
  <dimension ref="A2:BS101"/>
  <sheetViews>
    <sheetView zoomScaleNormal="100" workbookViewId="0">
      <selection activeCell="T14" sqref="T14:X14"/>
    </sheetView>
  </sheetViews>
  <sheetFormatPr defaultRowHeight="12.75" x14ac:dyDescent="0.2"/>
  <cols>
    <col min="1" max="1" width="5.7109375" style="26" customWidth="1"/>
    <col min="2" max="2" width="1" style="26" customWidth="1"/>
    <col min="3" max="3" width="5.7109375" style="26" customWidth="1"/>
    <col min="4" max="4" width="0.85546875" style="26" customWidth="1"/>
    <col min="5" max="9" width="3" style="26" customWidth="1"/>
    <col min="10" max="64" width="2.7109375" style="26" customWidth="1"/>
    <col min="65" max="67" width="2.85546875" style="26" customWidth="1"/>
    <col min="68" max="68" width="2.5703125" style="26" customWidth="1"/>
    <col min="69" max="16384" width="9.140625" style="26"/>
  </cols>
  <sheetData>
    <row r="2" spans="1:68" ht="18" customHeight="1" x14ac:dyDescent="0.2"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8"/>
      <c r="BA2" s="29"/>
      <c r="BB2" s="30"/>
      <c r="BC2" s="29"/>
      <c r="BD2" s="30"/>
      <c r="BE2" s="29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1"/>
    </row>
    <row r="3" spans="1:68" ht="18" customHeight="1" x14ac:dyDescent="0.2">
      <c r="A3" s="136" t="s">
        <v>149</v>
      </c>
      <c r="B3" s="32"/>
      <c r="C3" s="129" t="s">
        <v>150</v>
      </c>
      <c r="E3" s="117" t="s">
        <v>164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33" t="s">
        <v>4</v>
      </c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33"/>
      <c r="AV3" s="29"/>
      <c r="AW3" s="28"/>
      <c r="AX3" s="29"/>
      <c r="AY3" s="28"/>
      <c r="AZ3" s="27"/>
      <c r="BA3" s="28"/>
      <c r="BB3" s="34"/>
      <c r="BC3" s="35"/>
      <c r="BD3" s="34"/>
      <c r="BE3" s="35"/>
      <c r="BF3" s="36" t="s">
        <v>14</v>
      </c>
      <c r="BG3" s="37"/>
      <c r="BH3" s="36"/>
      <c r="BI3" s="36"/>
      <c r="BJ3" s="36"/>
      <c r="BK3" s="36"/>
      <c r="BL3" s="37" t="s">
        <v>35</v>
      </c>
      <c r="BM3" s="106" t="str">
        <f>IF('BİLGİ GİRİŞİ'!M4="","",'BİLGİ GİRİŞİ'!M4)</f>
        <v>EKİM</v>
      </c>
      <c r="BN3" s="106"/>
      <c r="BO3" s="107"/>
      <c r="BP3" s="38"/>
    </row>
    <row r="4" spans="1:68" ht="18" customHeight="1" x14ac:dyDescent="0.2">
      <c r="A4" s="137"/>
      <c r="B4" s="32"/>
      <c r="C4" s="129"/>
      <c r="E4" s="119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39"/>
      <c r="AV4" s="28"/>
      <c r="AW4" s="40"/>
      <c r="AX4" s="28"/>
      <c r="AY4" s="41"/>
      <c r="AZ4" s="35"/>
      <c r="BA4" s="42"/>
      <c r="BB4" s="35"/>
      <c r="BC4" s="27"/>
      <c r="BD4" s="43"/>
      <c r="BE4" s="42"/>
      <c r="BF4" s="44" t="s">
        <v>15</v>
      </c>
      <c r="BG4" s="44"/>
      <c r="BH4" s="44"/>
      <c r="BI4" s="44"/>
      <c r="BJ4" s="44"/>
      <c r="BK4" s="44"/>
      <c r="BL4" s="37" t="s">
        <v>35</v>
      </c>
      <c r="BM4" s="106">
        <f>IF('BİLGİ GİRİŞİ'!N4="","",'BİLGİ GİRİŞİ'!N4)</f>
        <v>2024</v>
      </c>
      <c r="BN4" s="106"/>
      <c r="BO4" s="107"/>
      <c r="BP4" s="38"/>
    </row>
    <row r="5" spans="1:68" ht="18" customHeight="1" x14ac:dyDescent="0.2">
      <c r="A5" s="137"/>
      <c r="B5" s="32"/>
      <c r="C5" s="129"/>
      <c r="E5" s="77" t="s">
        <v>151</v>
      </c>
      <c r="F5" s="78"/>
      <c r="G5" s="78"/>
      <c r="H5" s="78"/>
      <c r="I5" s="78"/>
      <c r="J5" s="78"/>
      <c r="K5" s="112" t="str">
        <f>IF('BİLGİ GİRİŞİ'!M3="","",'BİLGİ GİRİŞİ'!M3)</f>
        <v>ATATÜRK İLKOKULU</v>
      </c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3"/>
    </row>
    <row r="6" spans="1:68" ht="12.75" customHeight="1" x14ac:dyDescent="0.2">
      <c r="A6" s="137"/>
      <c r="B6" s="32"/>
      <c r="C6" s="129"/>
      <c r="D6" s="45"/>
      <c r="E6" s="128" t="s">
        <v>6</v>
      </c>
      <c r="F6" s="127" t="s">
        <v>3</v>
      </c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32" t="s">
        <v>16</v>
      </c>
      <c r="Z6" s="132"/>
      <c r="AA6" s="132"/>
      <c r="AB6" s="132"/>
      <c r="AC6" s="132"/>
      <c r="AD6" s="132"/>
      <c r="AE6" s="132"/>
      <c r="AF6" s="132"/>
      <c r="AG6" s="114" t="s">
        <v>0</v>
      </c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6"/>
      <c r="BL6" s="108" t="s">
        <v>1</v>
      </c>
      <c r="BM6" s="109"/>
      <c r="BN6" s="121" t="s">
        <v>2</v>
      </c>
      <c r="BO6" s="122"/>
      <c r="BP6" s="123"/>
    </row>
    <row r="7" spans="1:68" x14ac:dyDescent="0.2">
      <c r="A7" s="138"/>
      <c r="B7" s="32"/>
      <c r="C7" s="129"/>
      <c r="D7" s="46"/>
      <c r="E7" s="128"/>
      <c r="F7" s="135" t="s">
        <v>32</v>
      </c>
      <c r="G7" s="135"/>
      <c r="H7" s="135"/>
      <c r="I7" s="135"/>
      <c r="J7" s="132" t="s">
        <v>8</v>
      </c>
      <c r="K7" s="132"/>
      <c r="L7" s="132"/>
      <c r="M7" s="132"/>
      <c r="N7" s="132"/>
      <c r="O7" s="132"/>
      <c r="P7" s="132"/>
      <c r="Q7" s="132"/>
      <c r="R7" s="132"/>
      <c r="S7" s="132"/>
      <c r="T7" s="127" t="s">
        <v>131</v>
      </c>
      <c r="U7" s="127"/>
      <c r="V7" s="127"/>
      <c r="W7" s="127"/>
      <c r="X7" s="127"/>
      <c r="Y7" s="132"/>
      <c r="Z7" s="132"/>
      <c r="AA7" s="132"/>
      <c r="AB7" s="132"/>
      <c r="AC7" s="132"/>
      <c r="AD7" s="132"/>
      <c r="AE7" s="132"/>
      <c r="AF7" s="132"/>
      <c r="AG7" s="47">
        <v>1</v>
      </c>
      <c r="AH7" s="47">
        <v>2</v>
      </c>
      <c r="AI7" s="47">
        <v>3</v>
      </c>
      <c r="AJ7" s="47">
        <v>4</v>
      </c>
      <c r="AK7" s="47">
        <v>5</v>
      </c>
      <c r="AL7" s="47">
        <v>6</v>
      </c>
      <c r="AM7" s="47">
        <v>7</v>
      </c>
      <c r="AN7" s="47">
        <v>8</v>
      </c>
      <c r="AO7" s="47">
        <v>9</v>
      </c>
      <c r="AP7" s="47">
        <v>10</v>
      </c>
      <c r="AQ7" s="47">
        <v>11</v>
      </c>
      <c r="AR7" s="47">
        <v>12</v>
      </c>
      <c r="AS7" s="47">
        <v>13</v>
      </c>
      <c r="AT7" s="47">
        <v>14</v>
      </c>
      <c r="AU7" s="47">
        <v>15</v>
      </c>
      <c r="AV7" s="47">
        <v>16</v>
      </c>
      <c r="AW7" s="47">
        <v>17</v>
      </c>
      <c r="AX7" s="47">
        <v>18</v>
      </c>
      <c r="AY7" s="47">
        <v>19</v>
      </c>
      <c r="AZ7" s="47">
        <v>20</v>
      </c>
      <c r="BA7" s="47">
        <v>21</v>
      </c>
      <c r="BB7" s="47">
        <v>22</v>
      </c>
      <c r="BC7" s="47">
        <v>23</v>
      </c>
      <c r="BD7" s="47">
        <v>24</v>
      </c>
      <c r="BE7" s="47">
        <v>25</v>
      </c>
      <c r="BF7" s="47">
        <v>26</v>
      </c>
      <c r="BG7" s="47">
        <v>27</v>
      </c>
      <c r="BH7" s="47">
        <v>28</v>
      </c>
      <c r="BI7" s="47">
        <v>29</v>
      </c>
      <c r="BJ7" s="47">
        <v>30</v>
      </c>
      <c r="BK7" s="47">
        <v>31</v>
      </c>
      <c r="BL7" s="110"/>
      <c r="BM7" s="111"/>
      <c r="BN7" s="124"/>
      <c r="BO7" s="125"/>
      <c r="BP7" s="126"/>
    </row>
    <row r="8" spans="1:68" x14ac:dyDescent="0.2">
      <c r="A8" s="48">
        <v>9</v>
      </c>
      <c r="B8" s="49"/>
      <c r="C8" s="48">
        <v>101</v>
      </c>
      <c r="D8" s="50"/>
      <c r="E8" s="143">
        <v>1</v>
      </c>
      <c r="F8" s="103">
        <f>IF(A8="","",VLOOKUP(A8,'BİLGİ GİRİŞİ'!$A$3:$D$50,2,1))</f>
        <v>12345678918</v>
      </c>
      <c r="G8" s="103"/>
      <c r="H8" s="103"/>
      <c r="I8" s="103"/>
      <c r="J8" s="103" t="str">
        <f>IF(A8="","",VLOOKUP(A8,'BİLGİ GİRİŞİ'!$A$3:$D$50,3,1))</f>
        <v>Murat ÖZCAN</v>
      </c>
      <c r="K8" s="103"/>
      <c r="L8" s="103"/>
      <c r="M8" s="103"/>
      <c r="N8" s="103"/>
      <c r="O8" s="103"/>
      <c r="P8" s="103"/>
      <c r="Q8" s="103"/>
      <c r="R8" s="103"/>
      <c r="S8" s="103"/>
      <c r="T8" s="103" t="str">
        <f>IF(A8="","",VLOOKUP(A8,'BİLGİ GİRİŞİ'!$A$3:$F$50,4,1))</f>
        <v>Tarih</v>
      </c>
      <c r="U8" s="103"/>
      <c r="V8" s="103"/>
      <c r="W8" s="103"/>
      <c r="X8" s="103"/>
      <c r="Y8" s="103" t="str">
        <f>IF(C8="","",VLOOKUP(C8,'BİLGİ GİRİŞİ'!$I$3:$J$50,2,1))</f>
        <v>Gündüz</v>
      </c>
      <c r="Z8" s="103"/>
      <c r="AA8" s="103"/>
      <c r="AB8" s="103"/>
      <c r="AC8" s="103"/>
      <c r="AD8" s="103"/>
      <c r="AE8" s="103"/>
      <c r="AF8" s="103"/>
      <c r="AG8" s="144">
        <v>2</v>
      </c>
      <c r="AH8" s="144">
        <v>2</v>
      </c>
      <c r="AI8" s="144">
        <v>2</v>
      </c>
      <c r="AJ8" s="144">
        <v>2</v>
      </c>
      <c r="AK8" s="144" t="s">
        <v>13</v>
      </c>
      <c r="AL8" s="144" t="s">
        <v>13</v>
      </c>
      <c r="AM8" s="144">
        <v>2</v>
      </c>
      <c r="AN8" s="144">
        <v>2</v>
      </c>
      <c r="AO8" s="144">
        <v>2</v>
      </c>
      <c r="AP8" s="144">
        <v>2</v>
      </c>
      <c r="AQ8" s="144">
        <v>2</v>
      </c>
      <c r="AR8" s="144" t="s">
        <v>13</v>
      </c>
      <c r="AS8" s="144" t="s">
        <v>13</v>
      </c>
      <c r="AT8" s="144">
        <v>2</v>
      </c>
      <c r="AU8" s="144">
        <v>2</v>
      </c>
      <c r="AV8" s="144">
        <v>2</v>
      </c>
      <c r="AW8" s="144">
        <v>2</v>
      </c>
      <c r="AX8" s="144">
        <v>2</v>
      </c>
      <c r="AY8" s="144" t="s">
        <v>13</v>
      </c>
      <c r="AZ8" s="144" t="s">
        <v>13</v>
      </c>
      <c r="BA8" s="144">
        <v>2</v>
      </c>
      <c r="BB8" s="144">
        <v>2</v>
      </c>
      <c r="BC8" s="144">
        <v>2</v>
      </c>
      <c r="BD8" s="144">
        <v>2</v>
      </c>
      <c r="BE8" s="144">
        <v>2</v>
      </c>
      <c r="BF8" s="144" t="s">
        <v>13</v>
      </c>
      <c r="BG8" s="144" t="s">
        <v>13</v>
      </c>
      <c r="BH8" s="144">
        <v>2</v>
      </c>
      <c r="BI8" s="144"/>
      <c r="BJ8" s="144">
        <v>2</v>
      </c>
      <c r="BK8" s="144"/>
      <c r="BL8" s="145">
        <f>SUM(AG8:BK8)</f>
        <v>42</v>
      </c>
      <c r="BM8" s="146"/>
      <c r="BN8" s="147"/>
      <c r="BO8" s="148"/>
      <c r="BP8" s="149"/>
    </row>
    <row r="9" spans="1:68" x14ac:dyDescent="0.2">
      <c r="A9" s="48">
        <v>8</v>
      </c>
      <c r="B9" s="49"/>
      <c r="C9" s="48">
        <v>102</v>
      </c>
      <c r="D9" s="50"/>
      <c r="E9" s="143">
        <v>2</v>
      </c>
      <c r="F9" s="103">
        <f>IF(A9="","",VLOOKUP(A9,'BİLGİ GİRİŞİ'!$A$3:$D$50,2,1))</f>
        <v>12345678917</v>
      </c>
      <c r="G9" s="103"/>
      <c r="H9" s="103"/>
      <c r="I9" s="103"/>
      <c r="J9" s="103" t="str">
        <f>IF(A9="","",VLOOKUP(A9,'BİLGİ GİRİŞİ'!$A$3:$D$50,3,1))</f>
        <v>Ramazan AYDIN</v>
      </c>
      <c r="K9" s="103"/>
      <c r="L9" s="103"/>
      <c r="M9" s="103"/>
      <c r="N9" s="103"/>
      <c r="O9" s="103"/>
      <c r="P9" s="103"/>
      <c r="Q9" s="103"/>
      <c r="R9" s="103"/>
      <c r="S9" s="103"/>
      <c r="T9" s="103" t="str">
        <f>IF(A9="","",VLOOKUP(A9,'BİLGİ GİRİŞİ'!$A$3:$F$50,4,1))</f>
        <v>Sosyal Bilg.</v>
      </c>
      <c r="U9" s="103"/>
      <c r="V9" s="103"/>
      <c r="W9" s="103"/>
      <c r="X9" s="103"/>
      <c r="Y9" s="103" t="str">
        <f>IF(C9="","",VLOOKUP(C9,'BİLGİ GİRİŞİ'!$I$3:$J$50,2,1))</f>
        <v>Gece</v>
      </c>
      <c r="Z9" s="103"/>
      <c r="AA9" s="103"/>
      <c r="AB9" s="103"/>
      <c r="AC9" s="103"/>
      <c r="AD9" s="103"/>
      <c r="AE9" s="103"/>
      <c r="AF9" s="103"/>
      <c r="AG9" s="144">
        <v>3</v>
      </c>
      <c r="AH9" s="144">
        <v>3</v>
      </c>
      <c r="AI9" s="144">
        <v>3</v>
      </c>
      <c r="AJ9" s="144">
        <v>3</v>
      </c>
      <c r="AK9" s="144" t="s">
        <v>13</v>
      </c>
      <c r="AL9" s="144" t="s">
        <v>13</v>
      </c>
      <c r="AM9" s="144">
        <v>3</v>
      </c>
      <c r="AN9" s="144">
        <v>3</v>
      </c>
      <c r="AO9" s="144">
        <v>3</v>
      </c>
      <c r="AP9" s="144">
        <v>3</v>
      </c>
      <c r="AQ9" s="144">
        <v>3</v>
      </c>
      <c r="AR9" s="144" t="s">
        <v>13</v>
      </c>
      <c r="AS9" s="144" t="s">
        <v>13</v>
      </c>
      <c r="AT9" s="144">
        <v>3</v>
      </c>
      <c r="AU9" s="144">
        <v>3</v>
      </c>
      <c r="AV9" s="144">
        <v>3</v>
      </c>
      <c r="AW9" s="144">
        <v>3</v>
      </c>
      <c r="AX9" s="144">
        <v>3</v>
      </c>
      <c r="AY9" s="144" t="s">
        <v>13</v>
      </c>
      <c r="AZ9" s="144" t="s">
        <v>13</v>
      </c>
      <c r="BA9" s="144">
        <v>3</v>
      </c>
      <c r="BB9" s="144">
        <v>3</v>
      </c>
      <c r="BC9" s="144">
        <v>3</v>
      </c>
      <c r="BD9" s="144">
        <v>3</v>
      </c>
      <c r="BE9" s="144">
        <v>3</v>
      </c>
      <c r="BF9" s="144" t="s">
        <v>13</v>
      </c>
      <c r="BG9" s="144" t="s">
        <v>13</v>
      </c>
      <c r="BH9" s="144">
        <v>3</v>
      </c>
      <c r="BI9" s="144"/>
      <c r="BJ9" s="144">
        <v>3</v>
      </c>
      <c r="BK9" s="144"/>
      <c r="BL9" s="145">
        <f t="shared" ref="BL9:BL35" si="0">SUM(AG9:BK9)</f>
        <v>63</v>
      </c>
      <c r="BM9" s="146"/>
      <c r="BN9" s="147"/>
      <c r="BO9" s="148"/>
      <c r="BP9" s="149"/>
    </row>
    <row r="10" spans="1:68" x14ac:dyDescent="0.2">
      <c r="A10" s="48">
        <v>7</v>
      </c>
      <c r="B10" s="49"/>
      <c r="C10" s="48">
        <v>103</v>
      </c>
      <c r="D10" s="50"/>
      <c r="E10" s="143">
        <v>3</v>
      </c>
      <c r="F10" s="103">
        <f>IF(A10="","",VLOOKUP(A10,'BİLGİ GİRİŞİ'!$A$3:$D$50,2,1))</f>
        <v>12345678916</v>
      </c>
      <c r="G10" s="103"/>
      <c r="H10" s="103"/>
      <c r="I10" s="103"/>
      <c r="J10" s="103" t="str">
        <f>IF(A10="","",VLOOKUP(A10,'BİLGİ GİRİŞİ'!$A$3:$D$50,3,1))</f>
        <v>Osman BOZKURT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 t="str">
        <f>IF(A10="","",VLOOKUP(A10,'BİLGİ GİRİŞİ'!$A$3:$F$50,4,1))</f>
        <v>Sınıf Öğrt.</v>
      </c>
      <c r="U10" s="103"/>
      <c r="V10" s="103"/>
      <c r="W10" s="103"/>
      <c r="X10" s="103"/>
      <c r="Y10" s="103" t="str">
        <f>IF(C10="","",VLOOKUP(C10,'BİLGİ GİRİŞİ'!$I$3:$J$50,2,1))</f>
        <v>%25 Fazla Gündüz</v>
      </c>
      <c r="Z10" s="103"/>
      <c r="AA10" s="103"/>
      <c r="AB10" s="103"/>
      <c r="AC10" s="103"/>
      <c r="AD10" s="103"/>
      <c r="AE10" s="103"/>
      <c r="AF10" s="103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5">
        <f t="shared" si="0"/>
        <v>0</v>
      </c>
      <c r="BM10" s="146"/>
      <c r="BN10" s="147"/>
      <c r="BO10" s="148"/>
      <c r="BP10" s="149"/>
    </row>
    <row r="11" spans="1:68" x14ac:dyDescent="0.2">
      <c r="A11" s="48"/>
      <c r="B11" s="49"/>
      <c r="C11" s="48"/>
      <c r="D11" s="50"/>
      <c r="E11" s="143">
        <v>4</v>
      </c>
      <c r="F11" s="103" t="str">
        <f>IF(A11="","",VLOOKUP(A11,'BİLGİ GİRİŞİ'!$A$3:$D$50,2,1))</f>
        <v/>
      </c>
      <c r="G11" s="103"/>
      <c r="H11" s="103"/>
      <c r="I11" s="103"/>
      <c r="J11" s="103" t="str">
        <f>IF(A11="","",VLOOKUP(A11,'BİLGİ GİRİŞİ'!$A$3:$D$50,3,1))</f>
        <v/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 t="str">
        <f>IF(A11="","",VLOOKUP(A11,'BİLGİ GİRİŞİ'!$A$3:$F$50,4,1))</f>
        <v/>
      </c>
      <c r="U11" s="103"/>
      <c r="V11" s="103"/>
      <c r="W11" s="103"/>
      <c r="X11" s="103"/>
      <c r="Y11" s="103" t="str">
        <f>IF(C11="","",VLOOKUP(C11,'BİLGİ GİRİŞİ'!$I$3:$J$50,2,1))</f>
        <v/>
      </c>
      <c r="Z11" s="103"/>
      <c r="AA11" s="103"/>
      <c r="AB11" s="103"/>
      <c r="AC11" s="103"/>
      <c r="AD11" s="103"/>
      <c r="AE11" s="103"/>
      <c r="AF11" s="103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5">
        <f t="shared" si="0"/>
        <v>0</v>
      </c>
      <c r="BM11" s="146"/>
      <c r="BN11" s="147"/>
      <c r="BO11" s="148"/>
      <c r="BP11" s="149"/>
    </row>
    <row r="12" spans="1:68" x14ac:dyDescent="0.2">
      <c r="A12" s="48"/>
      <c r="B12" s="49"/>
      <c r="C12" s="48"/>
      <c r="D12" s="50"/>
      <c r="E12" s="143">
        <v>5</v>
      </c>
      <c r="F12" s="103" t="str">
        <f>IF(A12="","",VLOOKUP(A12,'BİLGİ GİRİŞİ'!$A$3:$D$50,2,1))</f>
        <v/>
      </c>
      <c r="G12" s="103"/>
      <c r="H12" s="103"/>
      <c r="I12" s="103"/>
      <c r="J12" s="103" t="str">
        <f>IF(A12="","",VLOOKUP(A12,'BİLGİ GİRİŞİ'!$A$3:$D$50,3,1))</f>
        <v/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 t="str">
        <f>IF(A12="","",VLOOKUP(A12,'BİLGİ GİRİŞİ'!$A$3:$F$50,4,1))</f>
        <v/>
      </c>
      <c r="U12" s="103"/>
      <c r="V12" s="103"/>
      <c r="W12" s="103"/>
      <c r="X12" s="103"/>
      <c r="Y12" s="103" t="str">
        <f>IF(C12="","",VLOOKUP(C12,'BİLGİ GİRİŞİ'!$I$3:$J$50,2,1))</f>
        <v/>
      </c>
      <c r="Z12" s="103"/>
      <c r="AA12" s="103"/>
      <c r="AB12" s="103"/>
      <c r="AC12" s="103"/>
      <c r="AD12" s="103"/>
      <c r="AE12" s="103"/>
      <c r="AF12" s="103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5">
        <f t="shared" si="0"/>
        <v>0</v>
      </c>
      <c r="BM12" s="146"/>
      <c r="BN12" s="147"/>
      <c r="BO12" s="148"/>
      <c r="BP12" s="149"/>
    </row>
    <row r="13" spans="1:68" x14ac:dyDescent="0.2">
      <c r="A13" s="48"/>
      <c r="B13" s="49"/>
      <c r="C13" s="48"/>
      <c r="D13" s="50"/>
      <c r="E13" s="143">
        <v>6</v>
      </c>
      <c r="F13" s="103" t="str">
        <f>IF(A13="","",VLOOKUP(A13,'BİLGİ GİRİŞİ'!$A$3:$D$50,2,1))</f>
        <v/>
      </c>
      <c r="G13" s="103"/>
      <c r="H13" s="103"/>
      <c r="I13" s="103"/>
      <c r="J13" s="103" t="str">
        <f>IF(A13="","",VLOOKUP(A13,'BİLGİ GİRİŞİ'!$A$3:$D$50,3,1))</f>
        <v/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 t="str">
        <f>IF(A13="","",VLOOKUP(A13,'BİLGİ GİRİŞİ'!$A$3:$F$50,4,1))</f>
        <v/>
      </c>
      <c r="U13" s="103"/>
      <c r="V13" s="103"/>
      <c r="W13" s="103"/>
      <c r="X13" s="103"/>
      <c r="Y13" s="103" t="str">
        <f>IF(C13="","",VLOOKUP(C13,'BİLGİ GİRİŞİ'!$I$3:$J$50,2,1))</f>
        <v/>
      </c>
      <c r="Z13" s="103"/>
      <c r="AA13" s="103"/>
      <c r="AB13" s="103"/>
      <c r="AC13" s="103"/>
      <c r="AD13" s="103"/>
      <c r="AE13" s="103"/>
      <c r="AF13" s="103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5">
        <f t="shared" si="0"/>
        <v>0</v>
      </c>
      <c r="BM13" s="146"/>
      <c r="BN13" s="147"/>
      <c r="BO13" s="148"/>
      <c r="BP13" s="149"/>
    </row>
    <row r="14" spans="1:68" x14ac:dyDescent="0.2">
      <c r="A14" s="48"/>
      <c r="B14" s="49"/>
      <c r="C14" s="48"/>
      <c r="D14" s="50"/>
      <c r="E14" s="143">
        <v>7</v>
      </c>
      <c r="F14" s="103" t="str">
        <f>IF(A14="","",VLOOKUP(A14,'BİLGİ GİRİŞİ'!$A$3:$D$50,2,1))</f>
        <v/>
      </c>
      <c r="G14" s="103"/>
      <c r="H14" s="103"/>
      <c r="I14" s="103"/>
      <c r="J14" s="103" t="str">
        <f>IF(A14="","",VLOOKUP(A14,'BİLGİ GİRİŞİ'!$A$3:$D$50,3,1))</f>
        <v/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 t="str">
        <f>IF(A14="","",VLOOKUP(A14,'BİLGİ GİRİŞİ'!$A$3:$F$50,4,1))</f>
        <v/>
      </c>
      <c r="U14" s="103"/>
      <c r="V14" s="103"/>
      <c r="W14" s="103"/>
      <c r="X14" s="103"/>
      <c r="Y14" s="103" t="str">
        <f>IF(C14="","",VLOOKUP(C14,'BİLGİ GİRİŞİ'!$I$3:$J$50,2,1))</f>
        <v/>
      </c>
      <c r="Z14" s="103"/>
      <c r="AA14" s="103"/>
      <c r="AB14" s="103"/>
      <c r="AC14" s="103"/>
      <c r="AD14" s="103"/>
      <c r="AE14" s="103"/>
      <c r="AF14" s="103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5">
        <f t="shared" si="0"/>
        <v>0</v>
      </c>
      <c r="BM14" s="146"/>
      <c r="BN14" s="147"/>
      <c r="BO14" s="148"/>
      <c r="BP14" s="149"/>
    </row>
    <row r="15" spans="1:68" x14ac:dyDescent="0.2">
      <c r="A15" s="48"/>
      <c r="B15" s="49"/>
      <c r="C15" s="48"/>
      <c r="D15" s="50"/>
      <c r="E15" s="143">
        <v>8</v>
      </c>
      <c r="F15" s="103" t="str">
        <f>IF(A15="","",VLOOKUP(A15,'BİLGİ GİRİŞİ'!$A$3:$D$50,2,1))</f>
        <v/>
      </c>
      <c r="G15" s="103"/>
      <c r="H15" s="103"/>
      <c r="I15" s="103"/>
      <c r="J15" s="103" t="str">
        <f>IF(A15="","",VLOOKUP(A15,'BİLGİ GİRİŞİ'!$A$3:$D$50,3,1))</f>
        <v/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 t="str">
        <f>IF(A15="","",VLOOKUP(A15,'BİLGİ GİRİŞİ'!$A$3:$F$50,4,1))</f>
        <v/>
      </c>
      <c r="U15" s="103"/>
      <c r="V15" s="103"/>
      <c r="W15" s="103"/>
      <c r="X15" s="103"/>
      <c r="Y15" s="103" t="str">
        <f>IF(C15="","",VLOOKUP(C15,'BİLGİ GİRİŞİ'!$I$3:$J$50,2,1))</f>
        <v/>
      </c>
      <c r="Z15" s="103"/>
      <c r="AA15" s="103"/>
      <c r="AB15" s="103"/>
      <c r="AC15" s="103"/>
      <c r="AD15" s="103"/>
      <c r="AE15" s="103"/>
      <c r="AF15" s="103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5">
        <f t="shared" si="0"/>
        <v>0</v>
      </c>
      <c r="BM15" s="146"/>
      <c r="BN15" s="147"/>
      <c r="BO15" s="148"/>
      <c r="BP15" s="149"/>
    </row>
    <row r="16" spans="1:68" x14ac:dyDescent="0.2">
      <c r="A16" s="48"/>
      <c r="B16" s="49"/>
      <c r="C16" s="48"/>
      <c r="D16" s="50"/>
      <c r="E16" s="143">
        <v>9</v>
      </c>
      <c r="F16" s="103" t="str">
        <f>IF(A16="","",VLOOKUP(A16,'BİLGİ GİRİŞİ'!$A$3:$D$50,2,1))</f>
        <v/>
      </c>
      <c r="G16" s="103"/>
      <c r="H16" s="103"/>
      <c r="I16" s="103"/>
      <c r="J16" s="103" t="str">
        <f>IF(A16="","",VLOOKUP(A16,'BİLGİ GİRİŞİ'!$A$3:$D$50,3,1))</f>
        <v/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 t="str">
        <f>IF(A16="","",VLOOKUP(A16,'BİLGİ GİRİŞİ'!$A$3:$F$50,4,1))</f>
        <v/>
      </c>
      <c r="U16" s="103"/>
      <c r="V16" s="103"/>
      <c r="W16" s="103"/>
      <c r="X16" s="103"/>
      <c r="Y16" s="103" t="str">
        <f>IF(C16="","",VLOOKUP(C16,'BİLGİ GİRİŞİ'!$I$3:$J$50,2,1))</f>
        <v/>
      </c>
      <c r="Z16" s="103"/>
      <c r="AA16" s="103"/>
      <c r="AB16" s="103"/>
      <c r="AC16" s="103"/>
      <c r="AD16" s="103"/>
      <c r="AE16" s="103"/>
      <c r="AF16" s="103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5">
        <f t="shared" si="0"/>
        <v>0</v>
      </c>
      <c r="BM16" s="146"/>
      <c r="BN16" s="147"/>
      <c r="BO16" s="148"/>
      <c r="BP16" s="149"/>
    </row>
    <row r="17" spans="1:68" x14ac:dyDescent="0.2">
      <c r="A17" s="48"/>
      <c r="B17" s="49"/>
      <c r="C17" s="48"/>
      <c r="D17" s="50"/>
      <c r="E17" s="143">
        <v>10</v>
      </c>
      <c r="F17" s="103" t="str">
        <f>IF(A17="","",VLOOKUP(A17,'BİLGİ GİRİŞİ'!$A$3:$D$50,2,1))</f>
        <v/>
      </c>
      <c r="G17" s="103"/>
      <c r="H17" s="103"/>
      <c r="I17" s="103"/>
      <c r="J17" s="103" t="str">
        <f>IF(A17="","",VLOOKUP(A17,'BİLGİ GİRİŞİ'!$A$3:$D$50,3,1))</f>
        <v/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 t="str">
        <f>IF(A17="","",VLOOKUP(A17,'BİLGİ GİRİŞİ'!$A$3:$F$50,4,1))</f>
        <v/>
      </c>
      <c r="U17" s="103"/>
      <c r="V17" s="103"/>
      <c r="W17" s="103"/>
      <c r="X17" s="103"/>
      <c r="Y17" s="103" t="str">
        <f>IF(C17="","",VLOOKUP(C17,'BİLGİ GİRİŞİ'!$I$3:$J$50,2,1))</f>
        <v/>
      </c>
      <c r="Z17" s="103"/>
      <c r="AA17" s="103"/>
      <c r="AB17" s="103"/>
      <c r="AC17" s="103"/>
      <c r="AD17" s="103"/>
      <c r="AE17" s="103"/>
      <c r="AF17" s="103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5">
        <f t="shared" si="0"/>
        <v>0</v>
      </c>
      <c r="BM17" s="146"/>
      <c r="BN17" s="147"/>
      <c r="BO17" s="148"/>
      <c r="BP17" s="149"/>
    </row>
    <row r="18" spans="1:68" x14ac:dyDescent="0.2">
      <c r="A18" s="48"/>
      <c r="B18" s="49"/>
      <c r="C18" s="48"/>
      <c r="D18" s="50"/>
      <c r="E18" s="143">
        <v>11</v>
      </c>
      <c r="F18" s="103" t="str">
        <f>IF(A18="","",VLOOKUP(A18,'BİLGİ GİRİŞİ'!$A$3:$D$50,2,1))</f>
        <v/>
      </c>
      <c r="G18" s="103"/>
      <c r="H18" s="103"/>
      <c r="I18" s="103"/>
      <c r="J18" s="103" t="str">
        <f>IF(A18="","",VLOOKUP(A18,'BİLGİ GİRİŞİ'!$A$3:$D$50,3,1))</f>
        <v/>
      </c>
      <c r="K18" s="103"/>
      <c r="L18" s="103"/>
      <c r="M18" s="103"/>
      <c r="N18" s="103"/>
      <c r="O18" s="103"/>
      <c r="P18" s="103"/>
      <c r="Q18" s="103"/>
      <c r="R18" s="103"/>
      <c r="S18" s="103"/>
      <c r="T18" s="103" t="str">
        <f>IF(A18="","",VLOOKUP(A18,'BİLGİ GİRİŞİ'!$A$3:$F$50,4,1))</f>
        <v/>
      </c>
      <c r="U18" s="103"/>
      <c r="V18" s="103"/>
      <c r="W18" s="103"/>
      <c r="X18" s="103"/>
      <c r="Y18" s="103" t="str">
        <f>IF(C18="","",VLOOKUP(C18,'BİLGİ GİRİŞİ'!$I$3:$J$50,2,1))</f>
        <v/>
      </c>
      <c r="Z18" s="103"/>
      <c r="AA18" s="103"/>
      <c r="AB18" s="103"/>
      <c r="AC18" s="103"/>
      <c r="AD18" s="103"/>
      <c r="AE18" s="103"/>
      <c r="AF18" s="103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5">
        <f t="shared" si="0"/>
        <v>0</v>
      </c>
      <c r="BM18" s="146"/>
      <c r="BN18" s="147"/>
      <c r="BO18" s="148"/>
      <c r="BP18" s="149"/>
    </row>
    <row r="19" spans="1:68" x14ac:dyDescent="0.2">
      <c r="A19" s="48"/>
      <c r="B19" s="49"/>
      <c r="C19" s="48"/>
      <c r="D19" s="50"/>
      <c r="E19" s="143">
        <v>12</v>
      </c>
      <c r="F19" s="103" t="str">
        <f>IF(A19="","",VLOOKUP(A19,'BİLGİ GİRİŞİ'!$A$3:$D$50,2,1))</f>
        <v/>
      </c>
      <c r="G19" s="103"/>
      <c r="H19" s="103"/>
      <c r="I19" s="103"/>
      <c r="J19" s="103" t="str">
        <f>IF(A19="","",VLOOKUP(A19,'BİLGİ GİRİŞİ'!$A$3:$D$50,3,1))</f>
        <v/>
      </c>
      <c r="K19" s="103"/>
      <c r="L19" s="103"/>
      <c r="M19" s="103"/>
      <c r="N19" s="103"/>
      <c r="O19" s="103"/>
      <c r="P19" s="103"/>
      <c r="Q19" s="103"/>
      <c r="R19" s="103"/>
      <c r="S19" s="103"/>
      <c r="T19" s="103" t="str">
        <f>IF(A19="","",VLOOKUP(A19,'BİLGİ GİRİŞİ'!$A$3:$F$50,4,1))</f>
        <v/>
      </c>
      <c r="U19" s="103"/>
      <c r="V19" s="103"/>
      <c r="W19" s="103"/>
      <c r="X19" s="103"/>
      <c r="Y19" s="103" t="str">
        <f>IF(C19="","",VLOOKUP(C19,'BİLGİ GİRİŞİ'!$I$3:$J$50,2,1))</f>
        <v/>
      </c>
      <c r="Z19" s="103"/>
      <c r="AA19" s="103"/>
      <c r="AB19" s="103"/>
      <c r="AC19" s="103"/>
      <c r="AD19" s="103"/>
      <c r="AE19" s="103"/>
      <c r="AF19" s="103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5">
        <f t="shared" si="0"/>
        <v>0</v>
      </c>
      <c r="BM19" s="146"/>
      <c r="BN19" s="147"/>
      <c r="BO19" s="148"/>
      <c r="BP19" s="149"/>
    </row>
    <row r="20" spans="1:68" x14ac:dyDescent="0.2">
      <c r="A20" s="48"/>
      <c r="B20" s="49"/>
      <c r="C20" s="48"/>
      <c r="D20" s="50"/>
      <c r="E20" s="143">
        <v>13</v>
      </c>
      <c r="F20" s="103" t="str">
        <f>IF(A20="","",VLOOKUP(A20,'BİLGİ GİRİŞİ'!$A$3:$D$50,2,1))</f>
        <v/>
      </c>
      <c r="G20" s="103"/>
      <c r="H20" s="103"/>
      <c r="I20" s="103"/>
      <c r="J20" s="103" t="str">
        <f>IF(A20="","",VLOOKUP(A20,'BİLGİ GİRİŞİ'!$A$3:$D$50,3,1))</f>
        <v/>
      </c>
      <c r="K20" s="103"/>
      <c r="L20" s="103"/>
      <c r="M20" s="103"/>
      <c r="N20" s="103"/>
      <c r="O20" s="103"/>
      <c r="P20" s="103"/>
      <c r="Q20" s="103"/>
      <c r="R20" s="103"/>
      <c r="S20" s="103"/>
      <c r="T20" s="103" t="str">
        <f>IF(A20="","",VLOOKUP(A20,'BİLGİ GİRİŞİ'!$A$3:$F$50,4,1))</f>
        <v/>
      </c>
      <c r="U20" s="103"/>
      <c r="V20" s="103"/>
      <c r="W20" s="103"/>
      <c r="X20" s="103"/>
      <c r="Y20" s="103" t="str">
        <f>IF(C20="","",VLOOKUP(C20,'BİLGİ GİRİŞİ'!$I$3:$J$50,2,1))</f>
        <v/>
      </c>
      <c r="Z20" s="103"/>
      <c r="AA20" s="103"/>
      <c r="AB20" s="103"/>
      <c r="AC20" s="103"/>
      <c r="AD20" s="103"/>
      <c r="AE20" s="103"/>
      <c r="AF20" s="103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5">
        <f t="shared" si="0"/>
        <v>0</v>
      </c>
      <c r="BM20" s="146"/>
      <c r="BN20" s="147"/>
      <c r="BO20" s="148"/>
      <c r="BP20" s="149"/>
    </row>
    <row r="21" spans="1:68" x14ac:dyDescent="0.2">
      <c r="A21" s="48"/>
      <c r="B21" s="49"/>
      <c r="C21" s="48"/>
      <c r="D21" s="50"/>
      <c r="E21" s="143">
        <v>14</v>
      </c>
      <c r="F21" s="103" t="str">
        <f>IF(A21="","",VLOOKUP(A21,'BİLGİ GİRİŞİ'!$A$3:$D$50,2,1))</f>
        <v/>
      </c>
      <c r="G21" s="103"/>
      <c r="H21" s="103"/>
      <c r="I21" s="103"/>
      <c r="J21" s="103" t="str">
        <f>IF(A21="","",VLOOKUP(A21,'BİLGİ GİRİŞİ'!$A$3:$D$50,3,1))</f>
        <v/>
      </c>
      <c r="K21" s="103"/>
      <c r="L21" s="103"/>
      <c r="M21" s="103"/>
      <c r="N21" s="103"/>
      <c r="O21" s="103"/>
      <c r="P21" s="103"/>
      <c r="Q21" s="103"/>
      <c r="R21" s="103"/>
      <c r="S21" s="103"/>
      <c r="T21" s="103" t="str">
        <f>IF(A21="","",VLOOKUP(A21,'BİLGİ GİRİŞİ'!$A$3:$F$50,4,1))</f>
        <v/>
      </c>
      <c r="U21" s="103"/>
      <c r="V21" s="103"/>
      <c r="W21" s="103"/>
      <c r="X21" s="103"/>
      <c r="Y21" s="103" t="str">
        <f>IF(C21="","",VLOOKUP(C21,'BİLGİ GİRİŞİ'!$I$3:$J$50,2,1))</f>
        <v/>
      </c>
      <c r="Z21" s="103"/>
      <c r="AA21" s="103"/>
      <c r="AB21" s="103"/>
      <c r="AC21" s="103"/>
      <c r="AD21" s="103"/>
      <c r="AE21" s="103"/>
      <c r="AF21" s="103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5">
        <f t="shared" si="0"/>
        <v>0</v>
      </c>
      <c r="BM21" s="146"/>
      <c r="BN21" s="147"/>
      <c r="BO21" s="148"/>
      <c r="BP21" s="149"/>
    </row>
    <row r="22" spans="1:68" x14ac:dyDescent="0.2">
      <c r="A22" s="48"/>
      <c r="B22" s="49"/>
      <c r="C22" s="48"/>
      <c r="D22" s="50"/>
      <c r="E22" s="143">
        <v>15</v>
      </c>
      <c r="F22" s="103" t="str">
        <f>IF(A22="","",VLOOKUP(A22,'BİLGİ GİRİŞİ'!$A$3:$D$50,2,1))</f>
        <v/>
      </c>
      <c r="G22" s="103"/>
      <c r="H22" s="103"/>
      <c r="I22" s="103"/>
      <c r="J22" s="103" t="str">
        <f>IF(A22="","",VLOOKUP(A22,'BİLGİ GİRİŞİ'!$A$3:$D$50,3,1))</f>
        <v/>
      </c>
      <c r="K22" s="103"/>
      <c r="L22" s="103"/>
      <c r="M22" s="103"/>
      <c r="N22" s="103"/>
      <c r="O22" s="103"/>
      <c r="P22" s="103"/>
      <c r="Q22" s="103"/>
      <c r="R22" s="103"/>
      <c r="S22" s="103"/>
      <c r="T22" s="103" t="str">
        <f>IF(A22="","",VLOOKUP(A22,'BİLGİ GİRİŞİ'!$A$3:$F$50,4,1))</f>
        <v/>
      </c>
      <c r="U22" s="103"/>
      <c r="V22" s="103"/>
      <c r="W22" s="103"/>
      <c r="X22" s="103"/>
      <c r="Y22" s="103" t="str">
        <f>IF(C22="","",VLOOKUP(C22,'BİLGİ GİRİŞİ'!$I$3:$J$50,2,1))</f>
        <v/>
      </c>
      <c r="Z22" s="103"/>
      <c r="AA22" s="103"/>
      <c r="AB22" s="103"/>
      <c r="AC22" s="103"/>
      <c r="AD22" s="103"/>
      <c r="AE22" s="103"/>
      <c r="AF22" s="103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5">
        <f t="shared" si="0"/>
        <v>0</v>
      </c>
      <c r="BM22" s="146"/>
      <c r="BN22" s="147"/>
      <c r="BO22" s="148"/>
      <c r="BP22" s="149"/>
    </row>
    <row r="23" spans="1:68" x14ac:dyDescent="0.2">
      <c r="A23" s="48"/>
      <c r="B23" s="49"/>
      <c r="C23" s="48"/>
      <c r="D23" s="50"/>
      <c r="E23" s="143">
        <v>16</v>
      </c>
      <c r="F23" s="103" t="str">
        <f>IF(A23="","",VLOOKUP(A23,'BİLGİ GİRİŞİ'!$A$3:$D$50,2,1))</f>
        <v/>
      </c>
      <c r="G23" s="103"/>
      <c r="H23" s="103"/>
      <c r="I23" s="103"/>
      <c r="J23" s="103" t="str">
        <f>IF(A23="","",VLOOKUP(A23,'BİLGİ GİRİŞİ'!$A$3:$D$50,3,1))</f>
        <v/>
      </c>
      <c r="K23" s="103"/>
      <c r="L23" s="103"/>
      <c r="M23" s="103"/>
      <c r="N23" s="103"/>
      <c r="O23" s="103"/>
      <c r="P23" s="103"/>
      <c r="Q23" s="103"/>
      <c r="R23" s="103"/>
      <c r="S23" s="103"/>
      <c r="T23" s="103" t="str">
        <f>IF(A23="","",VLOOKUP(A23,'BİLGİ GİRİŞİ'!$A$3:$F$50,4,1))</f>
        <v/>
      </c>
      <c r="U23" s="103"/>
      <c r="V23" s="103"/>
      <c r="W23" s="103"/>
      <c r="X23" s="103"/>
      <c r="Y23" s="103" t="str">
        <f>IF(C23="","",VLOOKUP(C23,'BİLGİ GİRİŞİ'!$I$3:$J$50,2,1))</f>
        <v/>
      </c>
      <c r="Z23" s="103"/>
      <c r="AA23" s="103"/>
      <c r="AB23" s="103"/>
      <c r="AC23" s="103"/>
      <c r="AD23" s="103"/>
      <c r="AE23" s="103"/>
      <c r="AF23" s="103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5">
        <f t="shared" si="0"/>
        <v>0</v>
      </c>
      <c r="BM23" s="146"/>
      <c r="BN23" s="147"/>
      <c r="BO23" s="148"/>
      <c r="BP23" s="149"/>
    </row>
    <row r="24" spans="1:68" x14ac:dyDescent="0.2">
      <c r="A24" s="48"/>
      <c r="B24" s="49"/>
      <c r="C24" s="48"/>
      <c r="D24" s="50"/>
      <c r="E24" s="143">
        <v>17</v>
      </c>
      <c r="F24" s="103" t="str">
        <f>IF(A24="","",VLOOKUP(A24,'BİLGİ GİRİŞİ'!$A$3:$D$50,2,1))</f>
        <v/>
      </c>
      <c r="G24" s="103"/>
      <c r="H24" s="103"/>
      <c r="I24" s="103"/>
      <c r="J24" s="103" t="str">
        <f>IF(A24="","",VLOOKUP(A24,'BİLGİ GİRİŞİ'!$A$3:$D$50,3,1))</f>
        <v/>
      </c>
      <c r="K24" s="103"/>
      <c r="L24" s="103"/>
      <c r="M24" s="103"/>
      <c r="N24" s="103"/>
      <c r="O24" s="103"/>
      <c r="P24" s="103"/>
      <c r="Q24" s="103"/>
      <c r="R24" s="103"/>
      <c r="S24" s="103"/>
      <c r="T24" s="103" t="str">
        <f>IF(A24="","",VLOOKUP(A24,'BİLGİ GİRİŞİ'!$A$3:$F$50,4,1))</f>
        <v/>
      </c>
      <c r="U24" s="103"/>
      <c r="V24" s="103"/>
      <c r="W24" s="103"/>
      <c r="X24" s="103"/>
      <c r="Y24" s="103" t="str">
        <f>IF(C24="","",VLOOKUP(C24,'BİLGİ GİRİŞİ'!$I$3:$J$50,2,1))</f>
        <v/>
      </c>
      <c r="Z24" s="103"/>
      <c r="AA24" s="103"/>
      <c r="AB24" s="103"/>
      <c r="AC24" s="103"/>
      <c r="AD24" s="103"/>
      <c r="AE24" s="103"/>
      <c r="AF24" s="103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5">
        <f t="shared" si="0"/>
        <v>0</v>
      </c>
      <c r="BM24" s="146"/>
      <c r="BN24" s="147"/>
      <c r="BO24" s="148"/>
      <c r="BP24" s="149"/>
    </row>
    <row r="25" spans="1:68" x14ac:dyDescent="0.2">
      <c r="A25" s="48"/>
      <c r="B25" s="49"/>
      <c r="C25" s="48"/>
      <c r="D25" s="50"/>
      <c r="E25" s="143">
        <v>18</v>
      </c>
      <c r="F25" s="103" t="str">
        <f>IF(A25="","",VLOOKUP(A25,'BİLGİ GİRİŞİ'!$A$3:$D$50,2,1))</f>
        <v/>
      </c>
      <c r="G25" s="103"/>
      <c r="H25" s="103"/>
      <c r="I25" s="103"/>
      <c r="J25" s="103" t="str">
        <f>IF(A25="","",VLOOKUP(A25,'BİLGİ GİRİŞİ'!$A$3:$D$50,3,1))</f>
        <v/>
      </c>
      <c r="K25" s="103"/>
      <c r="L25" s="103"/>
      <c r="M25" s="103"/>
      <c r="N25" s="103"/>
      <c r="O25" s="103"/>
      <c r="P25" s="103"/>
      <c r="Q25" s="103"/>
      <c r="R25" s="103"/>
      <c r="S25" s="103"/>
      <c r="T25" s="103" t="str">
        <f>IF(A25="","",VLOOKUP(A25,'BİLGİ GİRİŞİ'!$A$3:$F$50,4,1))</f>
        <v/>
      </c>
      <c r="U25" s="103"/>
      <c r="V25" s="103"/>
      <c r="W25" s="103"/>
      <c r="X25" s="103"/>
      <c r="Y25" s="103" t="str">
        <f>IF(C25="","",VLOOKUP(C25,'BİLGİ GİRİŞİ'!$I$3:$J$50,2,1))</f>
        <v/>
      </c>
      <c r="Z25" s="103"/>
      <c r="AA25" s="103"/>
      <c r="AB25" s="103"/>
      <c r="AC25" s="103"/>
      <c r="AD25" s="103"/>
      <c r="AE25" s="103"/>
      <c r="AF25" s="103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5">
        <f t="shared" si="0"/>
        <v>0</v>
      </c>
      <c r="BM25" s="146"/>
      <c r="BN25" s="147"/>
      <c r="BO25" s="148"/>
      <c r="BP25" s="149"/>
    </row>
    <row r="26" spans="1:68" x14ac:dyDescent="0.2">
      <c r="A26" s="48"/>
      <c r="B26" s="49"/>
      <c r="C26" s="48"/>
      <c r="D26" s="50"/>
      <c r="E26" s="143">
        <v>19</v>
      </c>
      <c r="F26" s="103" t="str">
        <f>IF(A26="","",VLOOKUP(A26,'BİLGİ GİRİŞİ'!$A$3:$D$50,2,1))</f>
        <v/>
      </c>
      <c r="G26" s="103"/>
      <c r="H26" s="103"/>
      <c r="I26" s="103"/>
      <c r="J26" s="103" t="str">
        <f>IF(A26="","",VLOOKUP(A26,'BİLGİ GİRİŞİ'!$A$3:$D$50,3,1))</f>
        <v/>
      </c>
      <c r="K26" s="103"/>
      <c r="L26" s="103"/>
      <c r="M26" s="103"/>
      <c r="N26" s="103"/>
      <c r="O26" s="103"/>
      <c r="P26" s="103"/>
      <c r="Q26" s="103"/>
      <c r="R26" s="103"/>
      <c r="S26" s="103"/>
      <c r="T26" s="103" t="str">
        <f>IF(A26="","",VLOOKUP(A26,'BİLGİ GİRİŞİ'!$A$3:$F$50,4,1))</f>
        <v/>
      </c>
      <c r="U26" s="103"/>
      <c r="V26" s="103"/>
      <c r="W26" s="103"/>
      <c r="X26" s="103"/>
      <c r="Y26" s="103" t="str">
        <f>IF(C26="","",VLOOKUP(C26,'BİLGİ GİRİŞİ'!$I$3:$J$50,2,1))</f>
        <v/>
      </c>
      <c r="Z26" s="103"/>
      <c r="AA26" s="103"/>
      <c r="AB26" s="103"/>
      <c r="AC26" s="103"/>
      <c r="AD26" s="103"/>
      <c r="AE26" s="103"/>
      <c r="AF26" s="103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5">
        <f t="shared" si="0"/>
        <v>0</v>
      </c>
      <c r="BM26" s="146"/>
      <c r="BN26" s="147"/>
      <c r="BO26" s="148"/>
      <c r="BP26" s="149"/>
    </row>
    <row r="27" spans="1:68" x14ac:dyDescent="0.2">
      <c r="A27" s="48"/>
      <c r="B27" s="49"/>
      <c r="C27" s="48"/>
      <c r="D27" s="50"/>
      <c r="E27" s="143">
        <v>20</v>
      </c>
      <c r="F27" s="103" t="str">
        <f>IF(A27="","",VLOOKUP(A27,'BİLGİ GİRİŞİ'!$A$3:$D$50,2,1))</f>
        <v/>
      </c>
      <c r="G27" s="103"/>
      <c r="H27" s="103"/>
      <c r="I27" s="103"/>
      <c r="J27" s="103" t="str">
        <f>IF(A27="","",VLOOKUP(A27,'BİLGİ GİRİŞİ'!$A$3:$D$50,3,1))</f>
        <v/>
      </c>
      <c r="K27" s="103"/>
      <c r="L27" s="103"/>
      <c r="M27" s="103"/>
      <c r="N27" s="103"/>
      <c r="O27" s="103"/>
      <c r="P27" s="103"/>
      <c r="Q27" s="103"/>
      <c r="R27" s="103"/>
      <c r="S27" s="103"/>
      <c r="T27" s="103" t="str">
        <f>IF(A27="","",VLOOKUP(A27,'BİLGİ GİRİŞİ'!$A$3:$F$50,4,1))</f>
        <v/>
      </c>
      <c r="U27" s="103"/>
      <c r="V27" s="103"/>
      <c r="W27" s="103"/>
      <c r="X27" s="103"/>
      <c r="Y27" s="103" t="str">
        <f>IF(C27="","",VLOOKUP(C27,'BİLGİ GİRİŞİ'!$I$3:$J$50,2,1))</f>
        <v/>
      </c>
      <c r="Z27" s="103"/>
      <c r="AA27" s="103"/>
      <c r="AB27" s="103"/>
      <c r="AC27" s="103"/>
      <c r="AD27" s="103"/>
      <c r="AE27" s="103"/>
      <c r="AF27" s="103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5">
        <f t="shared" si="0"/>
        <v>0</v>
      </c>
      <c r="BM27" s="146"/>
      <c r="BN27" s="147"/>
      <c r="BO27" s="148"/>
      <c r="BP27" s="149"/>
    </row>
    <row r="28" spans="1:68" x14ac:dyDescent="0.2">
      <c r="A28" s="48"/>
      <c r="B28" s="49"/>
      <c r="C28" s="48"/>
      <c r="D28" s="50"/>
      <c r="E28" s="143">
        <v>21</v>
      </c>
      <c r="F28" s="103" t="str">
        <f>IF(A28="","",VLOOKUP(A28,'BİLGİ GİRİŞİ'!$A$3:$D$50,2,1))</f>
        <v/>
      </c>
      <c r="G28" s="103"/>
      <c r="H28" s="103"/>
      <c r="I28" s="103"/>
      <c r="J28" s="103" t="str">
        <f>IF(A28="","",VLOOKUP(A28,'BİLGİ GİRİŞİ'!$A$3:$D$50,3,1))</f>
        <v/>
      </c>
      <c r="K28" s="103"/>
      <c r="L28" s="103"/>
      <c r="M28" s="103"/>
      <c r="N28" s="103"/>
      <c r="O28" s="103"/>
      <c r="P28" s="103"/>
      <c r="Q28" s="103"/>
      <c r="R28" s="103"/>
      <c r="S28" s="103"/>
      <c r="T28" s="103" t="str">
        <f>IF(A28="","",VLOOKUP(A28,'BİLGİ GİRİŞİ'!$A$3:$F$50,4,1))</f>
        <v/>
      </c>
      <c r="U28" s="103"/>
      <c r="V28" s="103"/>
      <c r="W28" s="103"/>
      <c r="X28" s="103"/>
      <c r="Y28" s="103" t="str">
        <f>IF(C28="","",VLOOKUP(C28,'BİLGİ GİRİŞİ'!$I$3:$J$50,2,1))</f>
        <v/>
      </c>
      <c r="Z28" s="103"/>
      <c r="AA28" s="103"/>
      <c r="AB28" s="103"/>
      <c r="AC28" s="103"/>
      <c r="AD28" s="103"/>
      <c r="AE28" s="103"/>
      <c r="AF28" s="103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5">
        <f t="shared" si="0"/>
        <v>0</v>
      </c>
      <c r="BM28" s="146"/>
      <c r="BN28" s="147"/>
      <c r="BO28" s="148"/>
      <c r="BP28" s="149"/>
    </row>
    <row r="29" spans="1:68" x14ac:dyDescent="0.2">
      <c r="A29" s="48"/>
      <c r="B29" s="49"/>
      <c r="C29" s="48"/>
      <c r="D29" s="50"/>
      <c r="E29" s="143">
        <v>22</v>
      </c>
      <c r="F29" s="103" t="str">
        <f>IF(A29="","",VLOOKUP(A29,'BİLGİ GİRİŞİ'!$A$3:$D$50,2,1))</f>
        <v/>
      </c>
      <c r="G29" s="103"/>
      <c r="H29" s="103"/>
      <c r="I29" s="103"/>
      <c r="J29" s="103" t="str">
        <f>IF(A29="","",VLOOKUP(A29,'BİLGİ GİRİŞİ'!$A$3:$D$50,3,1))</f>
        <v/>
      </c>
      <c r="K29" s="103"/>
      <c r="L29" s="103"/>
      <c r="M29" s="103"/>
      <c r="N29" s="103"/>
      <c r="O29" s="103"/>
      <c r="P29" s="103"/>
      <c r="Q29" s="103"/>
      <c r="R29" s="103"/>
      <c r="S29" s="103"/>
      <c r="T29" s="103" t="str">
        <f>IF(A29="","",VLOOKUP(A29,'BİLGİ GİRİŞİ'!$A$3:$F$50,4,1))</f>
        <v/>
      </c>
      <c r="U29" s="103"/>
      <c r="V29" s="103"/>
      <c r="W29" s="103"/>
      <c r="X29" s="103"/>
      <c r="Y29" s="103" t="str">
        <f>IF(C29="","",VLOOKUP(C29,'BİLGİ GİRİŞİ'!$I$3:$J$50,2,1))</f>
        <v/>
      </c>
      <c r="Z29" s="103"/>
      <c r="AA29" s="103"/>
      <c r="AB29" s="103"/>
      <c r="AC29" s="103"/>
      <c r="AD29" s="103"/>
      <c r="AE29" s="103"/>
      <c r="AF29" s="103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5">
        <f t="shared" si="0"/>
        <v>0</v>
      </c>
      <c r="BM29" s="146"/>
      <c r="BN29" s="147"/>
      <c r="BO29" s="148"/>
      <c r="BP29" s="149"/>
    </row>
    <row r="30" spans="1:68" x14ac:dyDescent="0.2">
      <c r="A30" s="48"/>
      <c r="B30" s="49"/>
      <c r="C30" s="48"/>
      <c r="D30" s="50"/>
      <c r="E30" s="143">
        <v>23</v>
      </c>
      <c r="F30" s="103" t="str">
        <f>IF(A30="","",VLOOKUP(A30,'BİLGİ GİRİŞİ'!$A$3:$D$50,2,1))</f>
        <v/>
      </c>
      <c r="G30" s="103"/>
      <c r="H30" s="103"/>
      <c r="I30" s="103"/>
      <c r="J30" s="103" t="str">
        <f>IF(A30="","",VLOOKUP(A30,'BİLGİ GİRİŞİ'!$A$3:$D$50,3,1))</f>
        <v/>
      </c>
      <c r="K30" s="103"/>
      <c r="L30" s="103"/>
      <c r="M30" s="103"/>
      <c r="N30" s="103"/>
      <c r="O30" s="103"/>
      <c r="P30" s="103"/>
      <c r="Q30" s="103"/>
      <c r="R30" s="103"/>
      <c r="S30" s="103"/>
      <c r="T30" s="103" t="str">
        <f>IF(A30="","",VLOOKUP(A30,'BİLGİ GİRİŞİ'!$A$3:$F$50,4,1))</f>
        <v/>
      </c>
      <c r="U30" s="103"/>
      <c r="V30" s="103"/>
      <c r="W30" s="103"/>
      <c r="X30" s="103"/>
      <c r="Y30" s="103" t="str">
        <f>IF(C30="","",VLOOKUP(C30,'BİLGİ GİRİŞİ'!$I$3:$J$50,2,1))</f>
        <v/>
      </c>
      <c r="Z30" s="103"/>
      <c r="AA30" s="103"/>
      <c r="AB30" s="103"/>
      <c r="AC30" s="103"/>
      <c r="AD30" s="103"/>
      <c r="AE30" s="103"/>
      <c r="AF30" s="103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5">
        <f t="shared" si="0"/>
        <v>0</v>
      </c>
      <c r="BM30" s="146"/>
      <c r="BN30" s="147"/>
      <c r="BO30" s="148"/>
      <c r="BP30" s="149"/>
    </row>
    <row r="31" spans="1:68" x14ac:dyDescent="0.2">
      <c r="A31" s="48"/>
      <c r="B31" s="49"/>
      <c r="C31" s="48"/>
      <c r="D31" s="50"/>
      <c r="E31" s="143">
        <v>24</v>
      </c>
      <c r="F31" s="103" t="str">
        <f>IF(A31="","",VLOOKUP(A31,'BİLGİ GİRİŞİ'!$A$3:$D$50,2,1))</f>
        <v/>
      </c>
      <c r="G31" s="103"/>
      <c r="H31" s="103"/>
      <c r="I31" s="103"/>
      <c r="J31" s="103" t="str">
        <f>IF(A31="","",VLOOKUP(A31,'BİLGİ GİRİŞİ'!$A$3:$D$50,3,1))</f>
        <v/>
      </c>
      <c r="K31" s="103"/>
      <c r="L31" s="103"/>
      <c r="M31" s="103"/>
      <c r="N31" s="103"/>
      <c r="O31" s="103"/>
      <c r="P31" s="103"/>
      <c r="Q31" s="103"/>
      <c r="R31" s="103"/>
      <c r="S31" s="103"/>
      <c r="T31" s="103" t="str">
        <f>IF(A31="","",VLOOKUP(A31,'BİLGİ GİRİŞİ'!$A$3:$F$50,4,1))</f>
        <v/>
      </c>
      <c r="U31" s="103"/>
      <c r="V31" s="103"/>
      <c r="W31" s="103"/>
      <c r="X31" s="103"/>
      <c r="Y31" s="103" t="str">
        <f>IF(C31="","",VLOOKUP(C31,'BİLGİ GİRİŞİ'!$I$3:$J$50,2,1))</f>
        <v/>
      </c>
      <c r="Z31" s="103"/>
      <c r="AA31" s="103"/>
      <c r="AB31" s="103"/>
      <c r="AC31" s="103"/>
      <c r="AD31" s="103"/>
      <c r="AE31" s="103"/>
      <c r="AF31" s="103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5">
        <f t="shared" si="0"/>
        <v>0</v>
      </c>
      <c r="BM31" s="146"/>
      <c r="BN31" s="147"/>
      <c r="BO31" s="148"/>
      <c r="BP31" s="149"/>
    </row>
    <row r="32" spans="1:68" x14ac:dyDescent="0.2">
      <c r="A32" s="48"/>
      <c r="B32" s="49"/>
      <c r="C32" s="48"/>
      <c r="D32" s="50"/>
      <c r="E32" s="143">
        <v>25</v>
      </c>
      <c r="F32" s="103" t="str">
        <f>IF(A32="","",VLOOKUP(A32,'BİLGİ GİRİŞİ'!$A$3:$D$50,2,1))</f>
        <v/>
      </c>
      <c r="G32" s="103"/>
      <c r="H32" s="103"/>
      <c r="I32" s="103"/>
      <c r="J32" s="103" t="str">
        <f>IF(A32="","",VLOOKUP(A32,'BİLGİ GİRİŞİ'!$A$3:$D$50,3,1))</f>
        <v/>
      </c>
      <c r="K32" s="103"/>
      <c r="L32" s="103"/>
      <c r="M32" s="103"/>
      <c r="N32" s="103"/>
      <c r="O32" s="103"/>
      <c r="P32" s="103"/>
      <c r="Q32" s="103"/>
      <c r="R32" s="103"/>
      <c r="S32" s="103"/>
      <c r="T32" s="103" t="str">
        <f>IF(A32="","",VLOOKUP(A32,'BİLGİ GİRİŞİ'!$A$3:$F$50,4,1))</f>
        <v/>
      </c>
      <c r="U32" s="103"/>
      <c r="V32" s="103"/>
      <c r="W32" s="103"/>
      <c r="X32" s="103"/>
      <c r="Y32" s="103" t="str">
        <f>IF(C32="","",VLOOKUP(C32,'BİLGİ GİRİŞİ'!$I$3:$J$50,2,1))</f>
        <v/>
      </c>
      <c r="Z32" s="103"/>
      <c r="AA32" s="103"/>
      <c r="AB32" s="103"/>
      <c r="AC32" s="103"/>
      <c r="AD32" s="103"/>
      <c r="AE32" s="103"/>
      <c r="AF32" s="103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5">
        <f t="shared" si="0"/>
        <v>0</v>
      </c>
      <c r="BM32" s="146"/>
      <c r="BN32" s="147"/>
      <c r="BO32" s="148"/>
      <c r="BP32" s="149"/>
    </row>
    <row r="33" spans="1:68" x14ac:dyDescent="0.2">
      <c r="A33" s="48"/>
      <c r="B33" s="49"/>
      <c r="C33" s="48"/>
      <c r="D33" s="50"/>
      <c r="E33" s="143">
        <v>26</v>
      </c>
      <c r="F33" s="103" t="str">
        <f>IF(A33="","",VLOOKUP(A33,'BİLGİ GİRİŞİ'!$A$3:$D$50,2,1))</f>
        <v/>
      </c>
      <c r="G33" s="103"/>
      <c r="H33" s="103"/>
      <c r="I33" s="103"/>
      <c r="J33" s="103" t="str">
        <f>IF(A33="","",VLOOKUP(A33,'BİLGİ GİRİŞİ'!$A$3:$D$50,3,1))</f>
        <v/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 t="str">
        <f>IF(A33="","",VLOOKUP(A33,'BİLGİ GİRİŞİ'!$A$3:$F$50,4,1))</f>
        <v/>
      </c>
      <c r="U33" s="103"/>
      <c r="V33" s="103"/>
      <c r="W33" s="103"/>
      <c r="X33" s="103"/>
      <c r="Y33" s="103" t="str">
        <f>IF(C33="","",VLOOKUP(C33,'BİLGİ GİRİŞİ'!$I$3:$J$50,2,1))</f>
        <v/>
      </c>
      <c r="Z33" s="103"/>
      <c r="AA33" s="103"/>
      <c r="AB33" s="103"/>
      <c r="AC33" s="103"/>
      <c r="AD33" s="103"/>
      <c r="AE33" s="103"/>
      <c r="AF33" s="103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5">
        <f t="shared" si="0"/>
        <v>0</v>
      </c>
      <c r="BM33" s="146"/>
      <c r="BN33" s="147"/>
      <c r="BO33" s="148"/>
      <c r="BP33" s="149"/>
    </row>
    <row r="34" spans="1:68" x14ac:dyDescent="0.2">
      <c r="A34" s="48"/>
      <c r="B34" s="49"/>
      <c r="C34" s="48"/>
      <c r="D34" s="50"/>
      <c r="E34" s="143">
        <v>27</v>
      </c>
      <c r="F34" s="103" t="str">
        <f>IF(A34="","",VLOOKUP(A34,'BİLGİ GİRİŞİ'!$A$3:$D$50,2,1))</f>
        <v/>
      </c>
      <c r="G34" s="103"/>
      <c r="H34" s="103"/>
      <c r="I34" s="103"/>
      <c r="J34" s="103" t="str">
        <f>IF(A34="","",VLOOKUP(A34,'BİLGİ GİRİŞİ'!$A$3:$D$50,3,1))</f>
        <v/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 t="str">
        <f>IF(A34="","",VLOOKUP(A34,'BİLGİ GİRİŞİ'!$A$3:$F$50,4,1))</f>
        <v/>
      </c>
      <c r="U34" s="103"/>
      <c r="V34" s="103"/>
      <c r="W34" s="103"/>
      <c r="X34" s="103"/>
      <c r="Y34" s="103" t="str">
        <f>IF(C34="","",VLOOKUP(C34,'BİLGİ GİRİŞİ'!$I$3:$J$50,2,1))</f>
        <v/>
      </c>
      <c r="Z34" s="103"/>
      <c r="AA34" s="103"/>
      <c r="AB34" s="103"/>
      <c r="AC34" s="103"/>
      <c r="AD34" s="103"/>
      <c r="AE34" s="103"/>
      <c r="AF34" s="103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5">
        <f t="shared" si="0"/>
        <v>0</v>
      </c>
      <c r="BM34" s="146"/>
      <c r="BN34" s="147"/>
      <c r="BO34" s="148"/>
      <c r="BP34" s="149"/>
    </row>
    <row r="35" spans="1:68" x14ac:dyDescent="0.2">
      <c r="A35" s="48"/>
      <c r="B35" s="49"/>
      <c r="C35" s="48"/>
      <c r="D35" s="50"/>
      <c r="E35" s="143">
        <v>28</v>
      </c>
      <c r="F35" s="103" t="str">
        <f>IF(A35="","",VLOOKUP(A35,'BİLGİ GİRİŞİ'!$A$3:$D$50,2,1))</f>
        <v/>
      </c>
      <c r="G35" s="103"/>
      <c r="H35" s="103"/>
      <c r="I35" s="103"/>
      <c r="J35" s="103" t="str">
        <f>IF(A35="","",VLOOKUP(A35,'BİLGİ GİRİŞİ'!$A$3:$D$50,3,1))</f>
        <v/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 t="str">
        <f>IF(A35="","",VLOOKUP(A35,'BİLGİ GİRİŞİ'!$A$3:$F$50,4,1))</f>
        <v/>
      </c>
      <c r="U35" s="103"/>
      <c r="V35" s="103"/>
      <c r="W35" s="103"/>
      <c r="X35" s="103"/>
      <c r="Y35" s="103" t="str">
        <f>IF(C35="","",VLOOKUP(C35,'BİLGİ GİRİŞİ'!$I$3:$J$50,2,1))</f>
        <v/>
      </c>
      <c r="Z35" s="103"/>
      <c r="AA35" s="103"/>
      <c r="AB35" s="103"/>
      <c r="AC35" s="103"/>
      <c r="AD35" s="103"/>
      <c r="AE35" s="103"/>
      <c r="AF35" s="103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5">
        <f t="shared" si="0"/>
        <v>0</v>
      </c>
      <c r="BM35" s="146"/>
      <c r="BN35" s="147"/>
      <c r="BO35" s="148"/>
      <c r="BP35" s="149"/>
    </row>
    <row r="36" spans="1:68" x14ac:dyDescent="0.2">
      <c r="A36" s="48"/>
      <c r="B36" s="49"/>
      <c r="C36" s="48"/>
      <c r="D36" s="50"/>
      <c r="E36" s="143">
        <v>29</v>
      </c>
      <c r="F36" s="103" t="str">
        <f>IF(A36="","",VLOOKUP(A36,'BİLGİ GİRİŞİ'!$A$3:$D$50,2,1))</f>
        <v/>
      </c>
      <c r="G36" s="103"/>
      <c r="H36" s="103"/>
      <c r="I36" s="103"/>
      <c r="J36" s="103" t="str">
        <f>IF(A36="","",VLOOKUP(A36,'BİLGİ GİRİŞİ'!$A$3:$D$50,3,1))</f>
        <v/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 t="str">
        <f>IF(A36="","",VLOOKUP(A36,'BİLGİ GİRİŞİ'!$A$3:$F$50,4,1))</f>
        <v/>
      </c>
      <c r="U36" s="103"/>
      <c r="V36" s="103"/>
      <c r="W36" s="103"/>
      <c r="X36" s="103"/>
      <c r="Y36" s="103" t="str">
        <f>IF(C36="","",VLOOKUP(C36,'BİLGİ GİRİŞİ'!$I$3:$J$50,2,1))</f>
        <v/>
      </c>
      <c r="Z36" s="103"/>
      <c r="AA36" s="103"/>
      <c r="AB36" s="103"/>
      <c r="AC36" s="103"/>
      <c r="AD36" s="103"/>
      <c r="AE36" s="103"/>
      <c r="AF36" s="103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5">
        <f t="shared" ref="BL36:BL84" si="1">SUM(AG36:BK36)</f>
        <v>0</v>
      </c>
      <c r="BM36" s="146"/>
      <c r="BN36" s="147"/>
      <c r="BO36" s="148"/>
      <c r="BP36" s="149"/>
    </row>
    <row r="37" spans="1:68" x14ac:dyDescent="0.2">
      <c r="A37" s="48"/>
      <c r="B37" s="49"/>
      <c r="C37" s="48"/>
      <c r="D37" s="50"/>
      <c r="E37" s="143">
        <v>30</v>
      </c>
      <c r="F37" s="103" t="str">
        <f>IF(A37="","",VLOOKUP(A37,'BİLGİ GİRİŞİ'!$A$3:$D$50,2,1))</f>
        <v/>
      </c>
      <c r="G37" s="103"/>
      <c r="H37" s="103"/>
      <c r="I37" s="103"/>
      <c r="J37" s="103" t="str">
        <f>IF(A37="","",VLOOKUP(A37,'BİLGİ GİRİŞİ'!$A$3:$D$50,3,1))</f>
        <v/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 t="str">
        <f>IF(A37="","",VLOOKUP(A37,'BİLGİ GİRİŞİ'!$A$3:$F$50,4,1))</f>
        <v/>
      </c>
      <c r="U37" s="103"/>
      <c r="V37" s="103"/>
      <c r="W37" s="103"/>
      <c r="X37" s="103"/>
      <c r="Y37" s="103" t="str">
        <f>IF(C37="","",VLOOKUP(C37,'BİLGİ GİRİŞİ'!$I$3:$J$50,2,1))</f>
        <v/>
      </c>
      <c r="Z37" s="103"/>
      <c r="AA37" s="103"/>
      <c r="AB37" s="103"/>
      <c r="AC37" s="103"/>
      <c r="AD37" s="103"/>
      <c r="AE37" s="103"/>
      <c r="AF37" s="103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5">
        <f t="shared" si="1"/>
        <v>0</v>
      </c>
      <c r="BM37" s="146"/>
      <c r="BN37" s="147"/>
      <c r="BO37" s="148"/>
      <c r="BP37" s="149"/>
    </row>
    <row r="38" spans="1:68" x14ac:dyDescent="0.2">
      <c r="A38" s="48"/>
      <c r="B38" s="49"/>
      <c r="C38" s="48"/>
      <c r="D38" s="50"/>
      <c r="E38" s="143">
        <v>31</v>
      </c>
      <c r="F38" s="103" t="str">
        <f>IF(A38="","",VLOOKUP(A38,'BİLGİ GİRİŞİ'!$A$3:$D$50,2,1))</f>
        <v/>
      </c>
      <c r="G38" s="103"/>
      <c r="H38" s="103"/>
      <c r="I38" s="103"/>
      <c r="J38" s="103" t="str">
        <f>IF(A38="","",VLOOKUP(A38,'BİLGİ GİRİŞİ'!$A$3:$D$50,3,1))</f>
        <v/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 t="str">
        <f>IF(A38="","",VLOOKUP(A38,'BİLGİ GİRİŞİ'!$A$3:$F$50,4,1))</f>
        <v/>
      </c>
      <c r="U38" s="103"/>
      <c r="V38" s="103"/>
      <c r="W38" s="103"/>
      <c r="X38" s="103"/>
      <c r="Y38" s="103" t="str">
        <f>IF(C38="","",VLOOKUP(C38,'BİLGİ GİRİŞİ'!$I$3:$J$50,2,1))</f>
        <v/>
      </c>
      <c r="Z38" s="103"/>
      <c r="AA38" s="103"/>
      <c r="AB38" s="103"/>
      <c r="AC38" s="103"/>
      <c r="AD38" s="103"/>
      <c r="AE38" s="103"/>
      <c r="AF38" s="103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5">
        <f t="shared" si="1"/>
        <v>0</v>
      </c>
      <c r="BM38" s="146"/>
      <c r="BN38" s="147"/>
      <c r="BO38" s="148"/>
      <c r="BP38" s="149"/>
    </row>
    <row r="39" spans="1:68" x14ac:dyDescent="0.2">
      <c r="A39" s="48"/>
      <c r="B39" s="49"/>
      <c r="C39" s="48"/>
      <c r="D39" s="50"/>
      <c r="E39" s="143">
        <v>32</v>
      </c>
      <c r="F39" s="103" t="str">
        <f>IF(A39="","",VLOOKUP(A39,'BİLGİ GİRİŞİ'!$A$3:$D$50,2,1))</f>
        <v/>
      </c>
      <c r="G39" s="103"/>
      <c r="H39" s="103"/>
      <c r="I39" s="103"/>
      <c r="J39" s="103" t="str">
        <f>IF(A39="","",VLOOKUP(A39,'BİLGİ GİRİŞİ'!$A$3:$D$50,3,1))</f>
        <v/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 t="str">
        <f>IF(A39="","",VLOOKUP(A39,'BİLGİ GİRİŞİ'!$A$3:$F$50,4,1))</f>
        <v/>
      </c>
      <c r="U39" s="103"/>
      <c r="V39" s="103"/>
      <c r="W39" s="103"/>
      <c r="X39" s="103"/>
      <c r="Y39" s="103" t="str">
        <f>IF(C39="","",VLOOKUP(C39,'BİLGİ GİRİŞİ'!$I$3:$J$50,2,1))</f>
        <v/>
      </c>
      <c r="Z39" s="103"/>
      <c r="AA39" s="103"/>
      <c r="AB39" s="103"/>
      <c r="AC39" s="103"/>
      <c r="AD39" s="103"/>
      <c r="AE39" s="103"/>
      <c r="AF39" s="103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5">
        <f t="shared" si="1"/>
        <v>0</v>
      </c>
      <c r="BM39" s="146"/>
      <c r="BN39" s="147"/>
      <c r="BO39" s="148"/>
      <c r="BP39" s="149"/>
    </row>
    <row r="40" spans="1:68" x14ac:dyDescent="0.2">
      <c r="A40" s="48"/>
      <c r="B40" s="49"/>
      <c r="C40" s="48"/>
      <c r="D40" s="50"/>
      <c r="E40" s="143">
        <v>33</v>
      </c>
      <c r="F40" s="103" t="str">
        <f>IF(A40="","",VLOOKUP(A40,'BİLGİ GİRİŞİ'!$A$3:$D$50,2,1))</f>
        <v/>
      </c>
      <c r="G40" s="103"/>
      <c r="H40" s="103"/>
      <c r="I40" s="103"/>
      <c r="J40" s="103" t="str">
        <f>IF(A40="","",VLOOKUP(A40,'BİLGİ GİRİŞİ'!$A$3:$D$50,3,1))</f>
        <v/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 t="str">
        <f>IF(A40="","",VLOOKUP(A40,'BİLGİ GİRİŞİ'!$A$3:$F$50,4,1))</f>
        <v/>
      </c>
      <c r="U40" s="103"/>
      <c r="V40" s="103"/>
      <c r="W40" s="103"/>
      <c r="X40" s="103"/>
      <c r="Y40" s="103" t="str">
        <f>IF(C40="","",VLOOKUP(C40,'BİLGİ GİRİŞİ'!$I$3:$J$50,2,1))</f>
        <v/>
      </c>
      <c r="Z40" s="103"/>
      <c r="AA40" s="103"/>
      <c r="AB40" s="103"/>
      <c r="AC40" s="103"/>
      <c r="AD40" s="103"/>
      <c r="AE40" s="103"/>
      <c r="AF40" s="103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5">
        <f t="shared" si="1"/>
        <v>0</v>
      </c>
      <c r="BM40" s="146"/>
      <c r="BN40" s="147"/>
      <c r="BO40" s="148"/>
      <c r="BP40" s="149"/>
    </row>
    <row r="41" spans="1:68" x14ac:dyDescent="0.2">
      <c r="A41" s="48"/>
      <c r="B41" s="49"/>
      <c r="C41" s="48"/>
      <c r="D41" s="50"/>
      <c r="E41" s="143">
        <v>34</v>
      </c>
      <c r="F41" s="103" t="str">
        <f>IF(A41="","",VLOOKUP(A41,'BİLGİ GİRİŞİ'!$A$3:$D$50,2,1))</f>
        <v/>
      </c>
      <c r="G41" s="103"/>
      <c r="H41" s="103"/>
      <c r="I41" s="103"/>
      <c r="J41" s="103" t="str">
        <f>IF(A41="","",VLOOKUP(A41,'BİLGİ GİRİŞİ'!$A$3:$D$50,3,1))</f>
        <v/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 t="str">
        <f>IF(A41="","",VLOOKUP(A41,'BİLGİ GİRİŞİ'!$A$3:$F$50,4,1))</f>
        <v/>
      </c>
      <c r="U41" s="103"/>
      <c r="V41" s="103"/>
      <c r="W41" s="103"/>
      <c r="X41" s="103"/>
      <c r="Y41" s="103" t="str">
        <f>IF(C41="","",VLOOKUP(C41,'BİLGİ GİRİŞİ'!$I$3:$J$50,2,1))</f>
        <v/>
      </c>
      <c r="Z41" s="103"/>
      <c r="AA41" s="103"/>
      <c r="AB41" s="103"/>
      <c r="AC41" s="103"/>
      <c r="AD41" s="103"/>
      <c r="AE41" s="103"/>
      <c r="AF41" s="103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5">
        <f t="shared" si="1"/>
        <v>0</v>
      </c>
      <c r="BM41" s="146"/>
      <c r="BN41" s="147"/>
      <c r="BO41" s="148"/>
      <c r="BP41" s="149"/>
    </row>
    <row r="42" spans="1:68" x14ac:dyDescent="0.2">
      <c r="A42" s="48"/>
      <c r="B42" s="49"/>
      <c r="C42" s="48"/>
      <c r="D42" s="50"/>
      <c r="E42" s="143">
        <v>35</v>
      </c>
      <c r="F42" s="103" t="str">
        <f>IF(A42="","",VLOOKUP(A42,'BİLGİ GİRİŞİ'!$A$3:$D$50,2,1))</f>
        <v/>
      </c>
      <c r="G42" s="103"/>
      <c r="H42" s="103"/>
      <c r="I42" s="103"/>
      <c r="J42" s="103" t="str">
        <f>IF(A42="","",VLOOKUP(A42,'BİLGİ GİRİŞİ'!$A$3:$D$50,3,1))</f>
        <v/>
      </c>
      <c r="K42" s="103"/>
      <c r="L42" s="103"/>
      <c r="M42" s="103"/>
      <c r="N42" s="103"/>
      <c r="O42" s="103"/>
      <c r="P42" s="103"/>
      <c r="Q42" s="103"/>
      <c r="R42" s="103"/>
      <c r="S42" s="103"/>
      <c r="T42" s="103" t="str">
        <f>IF(A42="","",VLOOKUP(A42,'BİLGİ GİRİŞİ'!$A$3:$F$50,4,1))</f>
        <v/>
      </c>
      <c r="U42" s="103"/>
      <c r="V42" s="103"/>
      <c r="W42" s="103"/>
      <c r="X42" s="103"/>
      <c r="Y42" s="103" t="str">
        <f>IF(C42="","",VLOOKUP(C42,'BİLGİ GİRİŞİ'!$I$3:$J$50,2,1))</f>
        <v/>
      </c>
      <c r="Z42" s="103"/>
      <c r="AA42" s="103"/>
      <c r="AB42" s="103"/>
      <c r="AC42" s="103"/>
      <c r="AD42" s="103"/>
      <c r="AE42" s="103"/>
      <c r="AF42" s="103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5">
        <f t="shared" si="1"/>
        <v>0</v>
      </c>
      <c r="BM42" s="146"/>
      <c r="BN42" s="147"/>
      <c r="BO42" s="148"/>
      <c r="BP42" s="149"/>
    </row>
    <row r="43" spans="1:68" x14ac:dyDescent="0.2">
      <c r="A43" s="48"/>
      <c r="B43" s="49"/>
      <c r="C43" s="48"/>
      <c r="D43" s="50"/>
      <c r="E43" s="143">
        <v>36</v>
      </c>
      <c r="F43" s="103" t="str">
        <f>IF(A43="","",VLOOKUP(A43,'BİLGİ GİRİŞİ'!$A$3:$D$50,2,1))</f>
        <v/>
      </c>
      <c r="G43" s="103"/>
      <c r="H43" s="103"/>
      <c r="I43" s="103"/>
      <c r="J43" s="103" t="str">
        <f>IF(A43="","",VLOOKUP(A43,'BİLGİ GİRİŞİ'!$A$3:$D$50,3,1))</f>
        <v/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 t="str">
        <f>IF(A43="","",VLOOKUP(A43,'BİLGİ GİRİŞİ'!$A$3:$F$50,4,1))</f>
        <v/>
      </c>
      <c r="U43" s="103"/>
      <c r="V43" s="103"/>
      <c r="W43" s="103"/>
      <c r="X43" s="103"/>
      <c r="Y43" s="103" t="str">
        <f>IF(C43="","",VLOOKUP(C43,'BİLGİ GİRİŞİ'!$I$3:$J$50,2,1))</f>
        <v/>
      </c>
      <c r="Z43" s="103"/>
      <c r="AA43" s="103"/>
      <c r="AB43" s="103"/>
      <c r="AC43" s="103"/>
      <c r="AD43" s="103"/>
      <c r="AE43" s="103"/>
      <c r="AF43" s="103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5">
        <f t="shared" si="1"/>
        <v>0</v>
      </c>
      <c r="BM43" s="146"/>
      <c r="BN43" s="147"/>
      <c r="BO43" s="148"/>
      <c r="BP43" s="149"/>
    </row>
    <row r="44" spans="1:68" x14ac:dyDescent="0.2">
      <c r="A44" s="48"/>
      <c r="B44" s="49"/>
      <c r="C44" s="48"/>
      <c r="D44" s="50"/>
      <c r="E44" s="143">
        <v>37</v>
      </c>
      <c r="F44" s="103" t="str">
        <f>IF(A44="","",VLOOKUP(A44,'BİLGİ GİRİŞİ'!$A$3:$D$50,2,1))</f>
        <v/>
      </c>
      <c r="G44" s="103"/>
      <c r="H44" s="103"/>
      <c r="I44" s="103"/>
      <c r="J44" s="103" t="str">
        <f>IF(A44="","",VLOOKUP(A44,'BİLGİ GİRİŞİ'!$A$3:$D$50,3,1))</f>
        <v/>
      </c>
      <c r="K44" s="103"/>
      <c r="L44" s="103"/>
      <c r="M44" s="103"/>
      <c r="N44" s="103"/>
      <c r="O44" s="103"/>
      <c r="P44" s="103"/>
      <c r="Q44" s="103"/>
      <c r="R44" s="103"/>
      <c r="S44" s="103"/>
      <c r="T44" s="103" t="str">
        <f>IF(A44="","",VLOOKUP(A44,'BİLGİ GİRİŞİ'!$A$3:$F$50,4,1))</f>
        <v/>
      </c>
      <c r="U44" s="103"/>
      <c r="V44" s="103"/>
      <c r="W44" s="103"/>
      <c r="X44" s="103"/>
      <c r="Y44" s="103" t="str">
        <f>IF(C44="","",VLOOKUP(C44,'BİLGİ GİRİŞİ'!$I$3:$J$50,2,1))</f>
        <v/>
      </c>
      <c r="Z44" s="103"/>
      <c r="AA44" s="103"/>
      <c r="AB44" s="103"/>
      <c r="AC44" s="103"/>
      <c r="AD44" s="103"/>
      <c r="AE44" s="103"/>
      <c r="AF44" s="103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5">
        <f t="shared" si="1"/>
        <v>0</v>
      </c>
      <c r="BM44" s="146"/>
      <c r="BN44" s="147"/>
      <c r="BO44" s="148"/>
      <c r="BP44" s="149"/>
    </row>
    <row r="45" spans="1:68" x14ac:dyDescent="0.2">
      <c r="A45" s="48"/>
      <c r="B45" s="49"/>
      <c r="C45" s="48"/>
      <c r="D45" s="50"/>
      <c r="E45" s="143">
        <v>38</v>
      </c>
      <c r="F45" s="103" t="str">
        <f>IF(A45="","",VLOOKUP(A45,'BİLGİ GİRİŞİ'!$A$3:$D$50,2,1))</f>
        <v/>
      </c>
      <c r="G45" s="103"/>
      <c r="H45" s="103"/>
      <c r="I45" s="103"/>
      <c r="J45" s="103" t="str">
        <f>IF(A45="","",VLOOKUP(A45,'BİLGİ GİRİŞİ'!$A$3:$D$50,3,1))</f>
        <v/>
      </c>
      <c r="K45" s="103"/>
      <c r="L45" s="103"/>
      <c r="M45" s="103"/>
      <c r="N45" s="103"/>
      <c r="O45" s="103"/>
      <c r="P45" s="103"/>
      <c r="Q45" s="103"/>
      <c r="R45" s="103"/>
      <c r="S45" s="103"/>
      <c r="T45" s="103" t="str">
        <f>IF(A45="","",VLOOKUP(A45,'BİLGİ GİRİŞİ'!$A$3:$F$50,4,1))</f>
        <v/>
      </c>
      <c r="U45" s="103"/>
      <c r="V45" s="103"/>
      <c r="W45" s="103"/>
      <c r="X45" s="103"/>
      <c r="Y45" s="103" t="str">
        <f>IF(C45="","",VLOOKUP(C45,'BİLGİ GİRİŞİ'!$I$3:$J$50,2,1))</f>
        <v/>
      </c>
      <c r="Z45" s="103"/>
      <c r="AA45" s="103"/>
      <c r="AB45" s="103"/>
      <c r="AC45" s="103"/>
      <c r="AD45" s="103"/>
      <c r="AE45" s="103"/>
      <c r="AF45" s="103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5">
        <f t="shared" si="1"/>
        <v>0</v>
      </c>
      <c r="BM45" s="146"/>
      <c r="BN45" s="147"/>
      <c r="BO45" s="148"/>
      <c r="BP45" s="149"/>
    </row>
    <row r="46" spans="1:68" x14ac:dyDescent="0.2">
      <c r="A46" s="48"/>
      <c r="B46" s="49"/>
      <c r="C46" s="48"/>
      <c r="D46" s="50"/>
      <c r="E46" s="143">
        <v>39</v>
      </c>
      <c r="F46" s="103" t="str">
        <f>IF(A46="","",VLOOKUP(A46,'BİLGİ GİRİŞİ'!$A$3:$D$50,2,1))</f>
        <v/>
      </c>
      <c r="G46" s="103"/>
      <c r="H46" s="103"/>
      <c r="I46" s="103"/>
      <c r="J46" s="103" t="str">
        <f>IF(A46="","",VLOOKUP(A46,'BİLGİ GİRİŞİ'!$A$3:$D$50,3,1))</f>
        <v/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 t="str">
        <f>IF(A46="","",VLOOKUP(A46,'BİLGİ GİRİŞİ'!$A$3:$F$50,4,1))</f>
        <v/>
      </c>
      <c r="U46" s="103"/>
      <c r="V46" s="103"/>
      <c r="W46" s="103"/>
      <c r="X46" s="103"/>
      <c r="Y46" s="103" t="str">
        <f>IF(C46="","",VLOOKUP(C46,'BİLGİ GİRİŞİ'!$I$3:$J$50,2,1))</f>
        <v/>
      </c>
      <c r="Z46" s="103"/>
      <c r="AA46" s="103"/>
      <c r="AB46" s="103"/>
      <c r="AC46" s="103"/>
      <c r="AD46" s="103"/>
      <c r="AE46" s="103"/>
      <c r="AF46" s="103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5">
        <f t="shared" si="1"/>
        <v>0</v>
      </c>
      <c r="BM46" s="146"/>
      <c r="BN46" s="147"/>
      <c r="BO46" s="148"/>
      <c r="BP46" s="149"/>
    </row>
    <row r="47" spans="1:68" x14ac:dyDescent="0.2">
      <c r="A47" s="48"/>
      <c r="B47" s="49"/>
      <c r="C47" s="48"/>
      <c r="D47" s="50"/>
      <c r="E47" s="143">
        <v>40</v>
      </c>
      <c r="F47" s="103" t="str">
        <f>IF(A47="","",VLOOKUP(A47,'BİLGİ GİRİŞİ'!$A$3:$D$50,2,1))</f>
        <v/>
      </c>
      <c r="G47" s="103"/>
      <c r="H47" s="103"/>
      <c r="I47" s="103"/>
      <c r="J47" s="103" t="str">
        <f>IF(A47="","",VLOOKUP(A47,'BİLGİ GİRİŞİ'!$A$3:$D$50,3,1))</f>
        <v/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 t="str">
        <f>IF(A47="","",VLOOKUP(A47,'BİLGİ GİRİŞİ'!$A$3:$F$50,4,1))</f>
        <v/>
      </c>
      <c r="U47" s="103"/>
      <c r="V47" s="103"/>
      <c r="W47" s="103"/>
      <c r="X47" s="103"/>
      <c r="Y47" s="103" t="str">
        <f>IF(C47="","",VLOOKUP(C47,'BİLGİ GİRİŞİ'!$I$3:$J$50,2,1))</f>
        <v/>
      </c>
      <c r="Z47" s="103"/>
      <c r="AA47" s="103"/>
      <c r="AB47" s="103"/>
      <c r="AC47" s="103"/>
      <c r="AD47" s="103"/>
      <c r="AE47" s="103"/>
      <c r="AF47" s="103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5">
        <f t="shared" si="1"/>
        <v>0</v>
      </c>
      <c r="BM47" s="146"/>
      <c r="BN47" s="147"/>
      <c r="BO47" s="148"/>
      <c r="BP47" s="149"/>
    </row>
    <row r="48" spans="1:68" x14ac:dyDescent="0.2">
      <c r="A48" s="48"/>
      <c r="B48" s="49"/>
      <c r="C48" s="48"/>
      <c r="D48" s="50"/>
      <c r="E48" s="143">
        <v>41</v>
      </c>
      <c r="F48" s="103" t="str">
        <f>IF(A48="","",VLOOKUP(A48,'BİLGİ GİRİŞİ'!$A$3:$D$50,2,1))</f>
        <v/>
      </c>
      <c r="G48" s="103"/>
      <c r="H48" s="103"/>
      <c r="I48" s="103"/>
      <c r="J48" s="103" t="str">
        <f>IF(A48="","",VLOOKUP(A48,'BİLGİ GİRİŞİ'!$A$3:$D$50,3,1))</f>
        <v/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 t="str">
        <f>IF(A48="","",VLOOKUP(A48,'BİLGİ GİRİŞİ'!$A$3:$F$50,4,1))</f>
        <v/>
      </c>
      <c r="U48" s="103"/>
      <c r="V48" s="103"/>
      <c r="W48" s="103"/>
      <c r="X48" s="103"/>
      <c r="Y48" s="103" t="str">
        <f>IF(C48="","",VLOOKUP(C48,'BİLGİ GİRİŞİ'!$I$3:$J$50,2,1))</f>
        <v/>
      </c>
      <c r="Z48" s="103"/>
      <c r="AA48" s="103"/>
      <c r="AB48" s="103"/>
      <c r="AC48" s="103"/>
      <c r="AD48" s="103"/>
      <c r="AE48" s="103"/>
      <c r="AF48" s="103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5">
        <f t="shared" si="1"/>
        <v>0</v>
      </c>
      <c r="BM48" s="146"/>
      <c r="BN48" s="147"/>
      <c r="BO48" s="148"/>
      <c r="BP48" s="149"/>
    </row>
    <row r="49" spans="1:68" x14ac:dyDescent="0.2">
      <c r="A49" s="48"/>
      <c r="B49" s="49"/>
      <c r="C49" s="48"/>
      <c r="D49" s="50"/>
      <c r="E49" s="143">
        <v>42</v>
      </c>
      <c r="F49" s="103" t="str">
        <f>IF(A49="","",VLOOKUP(A49,'BİLGİ GİRİŞİ'!$A$3:$D$50,2,1))</f>
        <v/>
      </c>
      <c r="G49" s="103"/>
      <c r="H49" s="103"/>
      <c r="I49" s="103"/>
      <c r="J49" s="103" t="str">
        <f>IF(A49="","",VLOOKUP(A49,'BİLGİ GİRİŞİ'!$A$3:$D$50,3,1))</f>
        <v/>
      </c>
      <c r="K49" s="103"/>
      <c r="L49" s="103"/>
      <c r="M49" s="103"/>
      <c r="N49" s="103"/>
      <c r="O49" s="103"/>
      <c r="P49" s="103"/>
      <c r="Q49" s="103"/>
      <c r="R49" s="103"/>
      <c r="S49" s="103"/>
      <c r="T49" s="103" t="str">
        <f>IF(A49="","",VLOOKUP(A49,'BİLGİ GİRİŞİ'!$A$3:$F$50,4,1))</f>
        <v/>
      </c>
      <c r="U49" s="103"/>
      <c r="V49" s="103"/>
      <c r="W49" s="103"/>
      <c r="X49" s="103"/>
      <c r="Y49" s="103" t="str">
        <f>IF(C49="","",VLOOKUP(C49,'BİLGİ GİRİŞİ'!$I$3:$J$50,2,1))</f>
        <v/>
      </c>
      <c r="Z49" s="103"/>
      <c r="AA49" s="103"/>
      <c r="AB49" s="103"/>
      <c r="AC49" s="103"/>
      <c r="AD49" s="103"/>
      <c r="AE49" s="103"/>
      <c r="AF49" s="103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5">
        <f t="shared" si="1"/>
        <v>0</v>
      </c>
      <c r="BM49" s="146"/>
      <c r="BN49" s="147"/>
      <c r="BO49" s="148"/>
      <c r="BP49" s="149"/>
    </row>
    <row r="50" spans="1:68" x14ac:dyDescent="0.2">
      <c r="A50" s="48"/>
      <c r="B50" s="49"/>
      <c r="C50" s="48"/>
      <c r="D50" s="50"/>
      <c r="E50" s="143">
        <v>43</v>
      </c>
      <c r="F50" s="103" t="str">
        <f>IF(A50="","",VLOOKUP(A50,'BİLGİ GİRİŞİ'!$A$3:$D$50,2,1))</f>
        <v/>
      </c>
      <c r="G50" s="103"/>
      <c r="H50" s="103"/>
      <c r="I50" s="103"/>
      <c r="J50" s="103" t="str">
        <f>IF(A50="","",VLOOKUP(A50,'BİLGİ GİRİŞİ'!$A$3:$D$50,3,1))</f>
        <v/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 t="str">
        <f>IF(A50="","",VLOOKUP(A50,'BİLGİ GİRİŞİ'!$A$3:$F$50,4,1))</f>
        <v/>
      </c>
      <c r="U50" s="103"/>
      <c r="V50" s="103"/>
      <c r="W50" s="103"/>
      <c r="X50" s="103"/>
      <c r="Y50" s="103" t="str">
        <f>IF(C50="","",VLOOKUP(C50,'BİLGİ GİRİŞİ'!$I$3:$J$50,2,1))</f>
        <v/>
      </c>
      <c r="Z50" s="103"/>
      <c r="AA50" s="103"/>
      <c r="AB50" s="103"/>
      <c r="AC50" s="103"/>
      <c r="AD50" s="103"/>
      <c r="AE50" s="103"/>
      <c r="AF50" s="103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5">
        <f t="shared" si="1"/>
        <v>0</v>
      </c>
      <c r="BM50" s="146"/>
      <c r="BN50" s="147"/>
      <c r="BO50" s="148"/>
      <c r="BP50" s="149"/>
    </row>
    <row r="51" spans="1:68" x14ac:dyDescent="0.2">
      <c r="A51" s="48"/>
      <c r="B51" s="49"/>
      <c r="C51" s="48"/>
      <c r="D51" s="50"/>
      <c r="E51" s="143">
        <v>44</v>
      </c>
      <c r="F51" s="103" t="str">
        <f>IF(A51="","",VLOOKUP(A51,'BİLGİ GİRİŞİ'!$A$3:$D$50,2,1))</f>
        <v/>
      </c>
      <c r="G51" s="103"/>
      <c r="H51" s="103"/>
      <c r="I51" s="103"/>
      <c r="J51" s="103" t="str">
        <f>IF(A51="","",VLOOKUP(A51,'BİLGİ GİRİŞİ'!$A$3:$D$50,3,1))</f>
        <v/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 t="str">
        <f>IF(A51="","",VLOOKUP(A51,'BİLGİ GİRİŞİ'!$A$3:$F$50,4,1))</f>
        <v/>
      </c>
      <c r="U51" s="103"/>
      <c r="V51" s="103"/>
      <c r="W51" s="103"/>
      <c r="X51" s="103"/>
      <c r="Y51" s="103" t="str">
        <f>IF(C51="","",VLOOKUP(C51,'BİLGİ GİRİŞİ'!$I$3:$J$50,2,1))</f>
        <v/>
      </c>
      <c r="Z51" s="103"/>
      <c r="AA51" s="103"/>
      <c r="AB51" s="103"/>
      <c r="AC51" s="103"/>
      <c r="AD51" s="103"/>
      <c r="AE51" s="103"/>
      <c r="AF51" s="103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5">
        <f t="shared" si="1"/>
        <v>0</v>
      </c>
      <c r="BM51" s="146"/>
      <c r="BN51" s="147"/>
      <c r="BO51" s="148"/>
      <c r="BP51" s="149"/>
    </row>
    <row r="52" spans="1:68" x14ac:dyDescent="0.2">
      <c r="A52" s="48"/>
      <c r="B52" s="49"/>
      <c r="C52" s="48"/>
      <c r="D52" s="50"/>
      <c r="E52" s="143">
        <v>45</v>
      </c>
      <c r="F52" s="103" t="str">
        <f>IF(A52="","",VLOOKUP(A52,'BİLGİ GİRİŞİ'!$A$3:$D$50,2,1))</f>
        <v/>
      </c>
      <c r="G52" s="103"/>
      <c r="H52" s="103"/>
      <c r="I52" s="103"/>
      <c r="J52" s="103" t="str">
        <f>IF(A52="","",VLOOKUP(A52,'BİLGİ GİRİŞİ'!$A$3:$D$50,3,1))</f>
        <v/>
      </c>
      <c r="K52" s="103"/>
      <c r="L52" s="103"/>
      <c r="M52" s="103"/>
      <c r="N52" s="103"/>
      <c r="O52" s="103"/>
      <c r="P52" s="103"/>
      <c r="Q52" s="103"/>
      <c r="R52" s="103"/>
      <c r="S52" s="103"/>
      <c r="T52" s="103" t="str">
        <f>IF(A52="","",VLOOKUP(A52,'BİLGİ GİRİŞİ'!$A$3:$F$50,4,1))</f>
        <v/>
      </c>
      <c r="U52" s="103"/>
      <c r="V52" s="103"/>
      <c r="W52" s="103"/>
      <c r="X52" s="103"/>
      <c r="Y52" s="103" t="str">
        <f>IF(C52="","",VLOOKUP(C52,'BİLGİ GİRİŞİ'!$I$3:$J$50,2,1))</f>
        <v/>
      </c>
      <c r="Z52" s="103"/>
      <c r="AA52" s="103"/>
      <c r="AB52" s="103"/>
      <c r="AC52" s="103"/>
      <c r="AD52" s="103"/>
      <c r="AE52" s="103"/>
      <c r="AF52" s="103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5">
        <f t="shared" si="1"/>
        <v>0</v>
      </c>
      <c r="BM52" s="146"/>
      <c r="BN52" s="147"/>
      <c r="BO52" s="148"/>
      <c r="BP52" s="149"/>
    </row>
    <row r="53" spans="1:68" x14ac:dyDescent="0.2">
      <c r="A53" s="48"/>
      <c r="B53" s="49"/>
      <c r="C53" s="48"/>
      <c r="D53" s="50"/>
      <c r="E53" s="143">
        <v>46</v>
      </c>
      <c r="F53" s="103" t="str">
        <f>IF(A53="","",VLOOKUP(A53,'BİLGİ GİRİŞİ'!$A$3:$D$50,2,1))</f>
        <v/>
      </c>
      <c r="G53" s="103"/>
      <c r="H53" s="103"/>
      <c r="I53" s="103"/>
      <c r="J53" s="103" t="str">
        <f>IF(A53="","",VLOOKUP(A53,'BİLGİ GİRİŞİ'!$A$3:$D$50,3,1))</f>
        <v/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 t="str">
        <f>IF(A53="","",VLOOKUP(A53,'BİLGİ GİRİŞİ'!$A$3:$F$50,4,1))</f>
        <v/>
      </c>
      <c r="U53" s="103"/>
      <c r="V53" s="103"/>
      <c r="W53" s="103"/>
      <c r="X53" s="103"/>
      <c r="Y53" s="103" t="str">
        <f>IF(C53="","",VLOOKUP(C53,'BİLGİ GİRİŞİ'!$I$3:$J$50,2,1))</f>
        <v/>
      </c>
      <c r="Z53" s="103"/>
      <c r="AA53" s="103"/>
      <c r="AB53" s="103"/>
      <c r="AC53" s="103"/>
      <c r="AD53" s="103"/>
      <c r="AE53" s="103"/>
      <c r="AF53" s="103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5">
        <f t="shared" si="1"/>
        <v>0</v>
      </c>
      <c r="BM53" s="146"/>
      <c r="BN53" s="147"/>
      <c r="BO53" s="148"/>
      <c r="BP53" s="149"/>
    </row>
    <row r="54" spans="1:68" x14ac:dyDescent="0.2">
      <c r="A54" s="48"/>
      <c r="B54" s="49"/>
      <c r="C54" s="48"/>
      <c r="D54" s="50"/>
      <c r="E54" s="143">
        <v>47</v>
      </c>
      <c r="F54" s="103" t="str">
        <f>IF(A54="","",VLOOKUP(A54,'BİLGİ GİRİŞİ'!$A$3:$D$50,2,1))</f>
        <v/>
      </c>
      <c r="G54" s="103"/>
      <c r="H54" s="103"/>
      <c r="I54" s="103"/>
      <c r="J54" s="103" t="str">
        <f>IF(A54="","",VLOOKUP(A54,'BİLGİ GİRİŞİ'!$A$3:$D$50,3,1))</f>
        <v/>
      </c>
      <c r="K54" s="103"/>
      <c r="L54" s="103"/>
      <c r="M54" s="103"/>
      <c r="N54" s="103"/>
      <c r="O54" s="103"/>
      <c r="P54" s="103"/>
      <c r="Q54" s="103"/>
      <c r="R54" s="103"/>
      <c r="S54" s="103"/>
      <c r="T54" s="103" t="str">
        <f>IF(A54="","",VLOOKUP(A54,'BİLGİ GİRİŞİ'!$A$3:$F$50,4,1))</f>
        <v/>
      </c>
      <c r="U54" s="103"/>
      <c r="V54" s="103"/>
      <c r="W54" s="103"/>
      <c r="X54" s="103"/>
      <c r="Y54" s="103" t="str">
        <f>IF(C54="","",VLOOKUP(C54,'BİLGİ GİRİŞİ'!$I$3:$J$50,2,1))</f>
        <v/>
      </c>
      <c r="Z54" s="103"/>
      <c r="AA54" s="103"/>
      <c r="AB54" s="103"/>
      <c r="AC54" s="103"/>
      <c r="AD54" s="103"/>
      <c r="AE54" s="103"/>
      <c r="AF54" s="103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5">
        <f t="shared" si="1"/>
        <v>0</v>
      </c>
      <c r="BM54" s="146"/>
      <c r="BN54" s="147"/>
      <c r="BO54" s="148"/>
      <c r="BP54" s="149"/>
    </row>
    <row r="55" spans="1:68" x14ac:dyDescent="0.2">
      <c r="A55" s="48"/>
      <c r="B55" s="49"/>
      <c r="C55" s="48"/>
      <c r="D55" s="50"/>
      <c r="E55" s="143">
        <v>48</v>
      </c>
      <c r="F55" s="103" t="str">
        <f>IF(A55="","",VLOOKUP(A55,'BİLGİ GİRİŞİ'!$A$3:$D$50,2,1))</f>
        <v/>
      </c>
      <c r="G55" s="103"/>
      <c r="H55" s="103"/>
      <c r="I55" s="103"/>
      <c r="J55" s="103" t="str">
        <f>IF(A55="","",VLOOKUP(A55,'BİLGİ GİRİŞİ'!$A$3:$D$50,3,1))</f>
        <v/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 t="str">
        <f>IF(A55="","",VLOOKUP(A55,'BİLGİ GİRİŞİ'!$A$3:$F$50,4,1))</f>
        <v/>
      </c>
      <c r="U55" s="103"/>
      <c r="V55" s="103"/>
      <c r="W55" s="103"/>
      <c r="X55" s="103"/>
      <c r="Y55" s="103" t="str">
        <f>IF(C55="","",VLOOKUP(C55,'BİLGİ GİRİŞİ'!$I$3:$J$50,2,1))</f>
        <v/>
      </c>
      <c r="Z55" s="103"/>
      <c r="AA55" s="103"/>
      <c r="AB55" s="103"/>
      <c r="AC55" s="103"/>
      <c r="AD55" s="103"/>
      <c r="AE55" s="103"/>
      <c r="AF55" s="103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5">
        <f t="shared" si="1"/>
        <v>0</v>
      </c>
      <c r="BM55" s="146"/>
      <c r="BN55" s="147"/>
      <c r="BO55" s="148"/>
      <c r="BP55" s="149"/>
    </row>
    <row r="56" spans="1:68" x14ac:dyDescent="0.2">
      <c r="A56" s="48"/>
      <c r="B56" s="49"/>
      <c r="C56" s="48"/>
      <c r="D56" s="50"/>
      <c r="E56" s="143">
        <v>49</v>
      </c>
      <c r="F56" s="103" t="str">
        <f>IF(A56="","",VLOOKUP(A56,'BİLGİ GİRİŞİ'!$A$3:$D$50,2,1))</f>
        <v/>
      </c>
      <c r="G56" s="103"/>
      <c r="H56" s="103"/>
      <c r="I56" s="103"/>
      <c r="J56" s="103" t="str">
        <f>IF(A56="","",VLOOKUP(A56,'BİLGİ GİRİŞİ'!$A$3:$D$50,3,1))</f>
        <v/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 t="str">
        <f>IF(A56="","",VLOOKUP(A56,'BİLGİ GİRİŞİ'!$A$3:$F$50,4,1))</f>
        <v/>
      </c>
      <c r="U56" s="103"/>
      <c r="V56" s="103"/>
      <c r="W56" s="103"/>
      <c r="X56" s="103"/>
      <c r="Y56" s="103" t="str">
        <f>IF(C56="","",VLOOKUP(C56,'BİLGİ GİRİŞİ'!$I$3:$J$50,2,1))</f>
        <v/>
      </c>
      <c r="Z56" s="103"/>
      <c r="AA56" s="103"/>
      <c r="AB56" s="103"/>
      <c r="AC56" s="103"/>
      <c r="AD56" s="103"/>
      <c r="AE56" s="103"/>
      <c r="AF56" s="103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5">
        <f t="shared" si="1"/>
        <v>0</v>
      </c>
      <c r="BM56" s="146"/>
      <c r="BN56" s="147"/>
      <c r="BO56" s="148"/>
      <c r="BP56" s="149"/>
    </row>
    <row r="57" spans="1:68" x14ac:dyDescent="0.2">
      <c r="A57" s="48"/>
      <c r="B57" s="49"/>
      <c r="C57" s="48"/>
      <c r="D57" s="50"/>
      <c r="E57" s="143">
        <v>50</v>
      </c>
      <c r="F57" s="103" t="str">
        <f>IF(A57="","",VLOOKUP(A57,'BİLGİ GİRİŞİ'!$A$3:$D$50,2,1))</f>
        <v/>
      </c>
      <c r="G57" s="103"/>
      <c r="H57" s="103"/>
      <c r="I57" s="103"/>
      <c r="J57" s="103" t="str">
        <f>IF(A57="","",VLOOKUP(A57,'BİLGİ GİRİŞİ'!$A$3:$D$50,3,1))</f>
        <v/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 t="str">
        <f>IF(A57="","",VLOOKUP(A57,'BİLGİ GİRİŞİ'!$A$3:$F$50,4,1))</f>
        <v/>
      </c>
      <c r="U57" s="103"/>
      <c r="V57" s="103"/>
      <c r="W57" s="103"/>
      <c r="X57" s="103"/>
      <c r="Y57" s="103" t="str">
        <f>IF(C57="","",VLOOKUP(C57,'BİLGİ GİRİŞİ'!$I$3:$J$50,2,1))</f>
        <v/>
      </c>
      <c r="Z57" s="103"/>
      <c r="AA57" s="103"/>
      <c r="AB57" s="103"/>
      <c r="AC57" s="103"/>
      <c r="AD57" s="103"/>
      <c r="AE57" s="103"/>
      <c r="AF57" s="103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5">
        <f t="shared" si="1"/>
        <v>0</v>
      </c>
      <c r="BM57" s="146"/>
      <c r="BN57" s="147"/>
      <c r="BO57" s="148"/>
      <c r="BP57" s="149"/>
    </row>
    <row r="58" spans="1:68" x14ac:dyDescent="0.2">
      <c r="A58" s="48"/>
      <c r="B58" s="49"/>
      <c r="C58" s="48"/>
      <c r="D58" s="50"/>
      <c r="E58" s="143">
        <v>51</v>
      </c>
      <c r="F58" s="103" t="str">
        <f>IF(A58="","",VLOOKUP(A58,'BİLGİ GİRİŞİ'!$A$3:$D$50,2,1))</f>
        <v/>
      </c>
      <c r="G58" s="103"/>
      <c r="H58" s="103"/>
      <c r="I58" s="103"/>
      <c r="J58" s="103" t="str">
        <f>IF(A58="","",VLOOKUP(A58,'BİLGİ GİRİŞİ'!$A$3:$D$50,3,1))</f>
        <v/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 t="str">
        <f>IF(A58="","",VLOOKUP(A58,'BİLGİ GİRİŞİ'!$A$3:$F$50,4,1))</f>
        <v/>
      </c>
      <c r="U58" s="103"/>
      <c r="V58" s="103"/>
      <c r="W58" s="103"/>
      <c r="X58" s="103"/>
      <c r="Y58" s="103" t="str">
        <f>IF(C58="","",VLOOKUP(C58,'BİLGİ GİRİŞİ'!$I$3:$J$50,2,1))</f>
        <v/>
      </c>
      <c r="Z58" s="103"/>
      <c r="AA58" s="103"/>
      <c r="AB58" s="103"/>
      <c r="AC58" s="103"/>
      <c r="AD58" s="103"/>
      <c r="AE58" s="103"/>
      <c r="AF58" s="103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5">
        <f t="shared" si="1"/>
        <v>0</v>
      </c>
      <c r="BM58" s="146"/>
      <c r="BN58" s="147"/>
      <c r="BO58" s="148"/>
      <c r="BP58" s="149"/>
    </row>
    <row r="59" spans="1:68" x14ac:dyDescent="0.2">
      <c r="A59" s="48"/>
      <c r="B59" s="49"/>
      <c r="C59" s="48"/>
      <c r="D59" s="50"/>
      <c r="E59" s="143">
        <v>52</v>
      </c>
      <c r="F59" s="103" t="str">
        <f>IF(A59="","",VLOOKUP(A59,'BİLGİ GİRİŞİ'!$A$3:$D$50,2,1))</f>
        <v/>
      </c>
      <c r="G59" s="103"/>
      <c r="H59" s="103"/>
      <c r="I59" s="103"/>
      <c r="J59" s="103" t="str">
        <f>IF(A59="","",VLOOKUP(A59,'BİLGİ GİRİŞİ'!$A$3:$D$50,3,1))</f>
        <v/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 t="str">
        <f>IF(A59="","",VLOOKUP(A59,'BİLGİ GİRİŞİ'!$A$3:$F$50,4,1))</f>
        <v/>
      </c>
      <c r="U59" s="103"/>
      <c r="V59" s="103"/>
      <c r="W59" s="103"/>
      <c r="X59" s="103"/>
      <c r="Y59" s="103" t="str">
        <f>IF(C59="","",VLOOKUP(C59,'BİLGİ GİRİŞİ'!$I$3:$J$50,2,1))</f>
        <v/>
      </c>
      <c r="Z59" s="103"/>
      <c r="AA59" s="103"/>
      <c r="AB59" s="103"/>
      <c r="AC59" s="103"/>
      <c r="AD59" s="103"/>
      <c r="AE59" s="103"/>
      <c r="AF59" s="103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5">
        <f t="shared" si="1"/>
        <v>0</v>
      </c>
      <c r="BM59" s="146"/>
      <c r="BN59" s="147"/>
      <c r="BO59" s="148"/>
      <c r="BP59" s="149"/>
    </row>
    <row r="60" spans="1:68" x14ac:dyDescent="0.2">
      <c r="A60" s="48"/>
      <c r="B60" s="49"/>
      <c r="C60" s="48"/>
      <c r="D60" s="50"/>
      <c r="E60" s="143">
        <v>53</v>
      </c>
      <c r="F60" s="103" t="str">
        <f>IF(A60="","",VLOOKUP(A60,'BİLGİ GİRİŞİ'!$A$3:$D$50,2,1))</f>
        <v/>
      </c>
      <c r="G60" s="103"/>
      <c r="H60" s="103"/>
      <c r="I60" s="103"/>
      <c r="J60" s="103" t="str">
        <f>IF(A60="","",VLOOKUP(A60,'BİLGİ GİRİŞİ'!$A$3:$D$50,3,1))</f>
        <v/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 t="str">
        <f>IF(A60="","",VLOOKUP(A60,'BİLGİ GİRİŞİ'!$A$3:$F$50,4,1))</f>
        <v/>
      </c>
      <c r="U60" s="103"/>
      <c r="V60" s="103"/>
      <c r="W60" s="103"/>
      <c r="X60" s="103"/>
      <c r="Y60" s="103" t="str">
        <f>IF(C60="","",VLOOKUP(C60,'BİLGİ GİRİŞİ'!$I$3:$J$50,2,1))</f>
        <v/>
      </c>
      <c r="Z60" s="103"/>
      <c r="AA60" s="103"/>
      <c r="AB60" s="103"/>
      <c r="AC60" s="103"/>
      <c r="AD60" s="103"/>
      <c r="AE60" s="103"/>
      <c r="AF60" s="103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5">
        <f t="shared" si="1"/>
        <v>0</v>
      </c>
      <c r="BM60" s="146"/>
      <c r="BN60" s="147"/>
      <c r="BO60" s="148"/>
      <c r="BP60" s="149"/>
    </row>
    <row r="61" spans="1:68" x14ac:dyDescent="0.2">
      <c r="A61" s="48"/>
      <c r="B61" s="49"/>
      <c r="C61" s="48"/>
      <c r="D61" s="50"/>
      <c r="E61" s="143">
        <v>54</v>
      </c>
      <c r="F61" s="103" t="str">
        <f>IF(A61="","",VLOOKUP(A61,'BİLGİ GİRİŞİ'!$A$3:$D$50,2,1))</f>
        <v/>
      </c>
      <c r="G61" s="103"/>
      <c r="H61" s="103"/>
      <c r="I61" s="103"/>
      <c r="J61" s="103" t="str">
        <f>IF(A61="","",VLOOKUP(A61,'BİLGİ GİRİŞİ'!$A$3:$D$50,3,1))</f>
        <v/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 t="str">
        <f>IF(A61="","",VLOOKUP(A61,'BİLGİ GİRİŞİ'!$A$3:$F$50,4,1))</f>
        <v/>
      </c>
      <c r="U61" s="103"/>
      <c r="V61" s="103"/>
      <c r="W61" s="103"/>
      <c r="X61" s="103"/>
      <c r="Y61" s="103" t="str">
        <f>IF(C61="","",VLOOKUP(C61,'BİLGİ GİRİŞİ'!$I$3:$J$50,2,1))</f>
        <v/>
      </c>
      <c r="Z61" s="103"/>
      <c r="AA61" s="103"/>
      <c r="AB61" s="103"/>
      <c r="AC61" s="103"/>
      <c r="AD61" s="103"/>
      <c r="AE61" s="103"/>
      <c r="AF61" s="103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5">
        <f t="shared" si="1"/>
        <v>0</v>
      </c>
      <c r="BM61" s="146"/>
      <c r="BN61" s="147"/>
      <c r="BO61" s="148"/>
      <c r="BP61" s="149"/>
    </row>
    <row r="62" spans="1:68" x14ac:dyDescent="0.2">
      <c r="A62" s="48"/>
      <c r="B62" s="49"/>
      <c r="C62" s="48"/>
      <c r="D62" s="50"/>
      <c r="E62" s="143">
        <v>55</v>
      </c>
      <c r="F62" s="103" t="str">
        <f>IF(A62="","",VLOOKUP(A62,'BİLGİ GİRİŞİ'!$A$3:$D$50,2,1))</f>
        <v/>
      </c>
      <c r="G62" s="103"/>
      <c r="H62" s="103"/>
      <c r="I62" s="103"/>
      <c r="J62" s="103" t="str">
        <f>IF(A62="","",VLOOKUP(A62,'BİLGİ GİRİŞİ'!$A$3:$D$50,3,1))</f>
        <v/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 t="str">
        <f>IF(A62="","",VLOOKUP(A62,'BİLGİ GİRİŞİ'!$A$3:$F$50,4,1))</f>
        <v/>
      </c>
      <c r="U62" s="103"/>
      <c r="V62" s="103"/>
      <c r="W62" s="103"/>
      <c r="X62" s="103"/>
      <c r="Y62" s="103" t="str">
        <f>IF(C62="","",VLOOKUP(C62,'BİLGİ GİRİŞİ'!$I$3:$J$50,2,1))</f>
        <v/>
      </c>
      <c r="Z62" s="103"/>
      <c r="AA62" s="103"/>
      <c r="AB62" s="103"/>
      <c r="AC62" s="103"/>
      <c r="AD62" s="103"/>
      <c r="AE62" s="103"/>
      <c r="AF62" s="103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5">
        <f t="shared" si="1"/>
        <v>0</v>
      </c>
      <c r="BM62" s="146"/>
      <c r="BN62" s="147"/>
      <c r="BO62" s="148"/>
      <c r="BP62" s="149"/>
    </row>
    <row r="63" spans="1:68" x14ac:dyDescent="0.2">
      <c r="A63" s="48"/>
      <c r="B63" s="49"/>
      <c r="C63" s="48"/>
      <c r="D63" s="50"/>
      <c r="E63" s="143">
        <v>56</v>
      </c>
      <c r="F63" s="103" t="str">
        <f>IF(A63="","",VLOOKUP(A63,'BİLGİ GİRİŞİ'!$A$3:$D$50,2,1))</f>
        <v/>
      </c>
      <c r="G63" s="103"/>
      <c r="H63" s="103"/>
      <c r="I63" s="103"/>
      <c r="J63" s="103" t="str">
        <f>IF(A63="","",VLOOKUP(A63,'BİLGİ GİRİŞİ'!$A$3:$D$50,3,1))</f>
        <v/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 t="str">
        <f>IF(A63="","",VLOOKUP(A63,'BİLGİ GİRİŞİ'!$A$3:$F$50,4,1))</f>
        <v/>
      </c>
      <c r="U63" s="103"/>
      <c r="V63" s="103"/>
      <c r="W63" s="103"/>
      <c r="X63" s="103"/>
      <c r="Y63" s="103" t="str">
        <f>IF(C63="","",VLOOKUP(C63,'BİLGİ GİRİŞİ'!$I$3:$J$50,2,1))</f>
        <v/>
      </c>
      <c r="Z63" s="103"/>
      <c r="AA63" s="103"/>
      <c r="AB63" s="103"/>
      <c r="AC63" s="103"/>
      <c r="AD63" s="103"/>
      <c r="AE63" s="103"/>
      <c r="AF63" s="103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5">
        <f t="shared" si="1"/>
        <v>0</v>
      </c>
      <c r="BM63" s="146"/>
      <c r="BN63" s="147"/>
      <c r="BO63" s="148"/>
      <c r="BP63" s="149"/>
    </row>
    <row r="64" spans="1:68" x14ac:dyDescent="0.2">
      <c r="A64" s="48"/>
      <c r="B64" s="49"/>
      <c r="C64" s="48"/>
      <c r="D64" s="50"/>
      <c r="E64" s="143">
        <v>57</v>
      </c>
      <c r="F64" s="103" t="str">
        <f>IF(A64="","",VLOOKUP(A64,'BİLGİ GİRİŞİ'!$A$3:$D$50,2,1))</f>
        <v/>
      </c>
      <c r="G64" s="103"/>
      <c r="H64" s="103"/>
      <c r="I64" s="103"/>
      <c r="J64" s="103" t="str">
        <f>IF(A64="","",VLOOKUP(A64,'BİLGİ GİRİŞİ'!$A$3:$D$50,3,1))</f>
        <v/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 t="str">
        <f>IF(A64="","",VLOOKUP(A64,'BİLGİ GİRİŞİ'!$A$3:$F$50,4,1))</f>
        <v/>
      </c>
      <c r="U64" s="103"/>
      <c r="V64" s="103"/>
      <c r="W64" s="103"/>
      <c r="X64" s="103"/>
      <c r="Y64" s="103" t="str">
        <f>IF(C64="","",VLOOKUP(C64,'BİLGİ GİRİŞİ'!$I$3:$J$50,2,1))</f>
        <v/>
      </c>
      <c r="Z64" s="103"/>
      <c r="AA64" s="103"/>
      <c r="AB64" s="103"/>
      <c r="AC64" s="103"/>
      <c r="AD64" s="103"/>
      <c r="AE64" s="103"/>
      <c r="AF64" s="103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5">
        <f t="shared" si="1"/>
        <v>0</v>
      </c>
      <c r="BM64" s="146"/>
      <c r="BN64" s="147"/>
      <c r="BO64" s="148"/>
      <c r="BP64" s="149"/>
    </row>
    <row r="65" spans="1:68" x14ac:dyDescent="0.2">
      <c r="A65" s="48"/>
      <c r="B65" s="49"/>
      <c r="C65" s="48"/>
      <c r="D65" s="50"/>
      <c r="E65" s="143">
        <v>58</v>
      </c>
      <c r="F65" s="103" t="str">
        <f>IF(A65="","",VLOOKUP(A65,'BİLGİ GİRİŞİ'!$A$3:$D$50,2,1))</f>
        <v/>
      </c>
      <c r="G65" s="103"/>
      <c r="H65" s="103"/>
      <c r="I65" s="103"/>
      <c r="J65" s="103" t="str">
        <f>IF(A65="","",VLOOKUP(A65,'BİLGİ GİRİŞİ'!$A$3:$D$50,3,1))</f>
        <v/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 t="str">
        <f>IF(A65="","",VLOOKUP(A65,'BİLGİ GİRİŞİ'!$A$3:$F$50,4,1))</f>
        <v/>
      </c>
      <c r="U65" s="103"/>
      <c r="V65" s="103"/>
      <c r="W65" s="103"/>
      <c r="X65" s="103"/>
      <c r="Y65" s="103" t="str">
        <f>IF(C65="","",VLOOKUP(C65,'BİLGİ GİRİŞİ'!$I$3:$J$50,2,1))</f>
        <v/>
      </c>
      <c r="Z65" s="103"/>
      <c r="AA65" s="103"/>
      <c r="AB65" s="103"/>
      <c r="AC65" s="103"/>
      <c r="AD65" s="103"/>
      <c r="AE65" s="103"/>
      <c r="AF65" s="103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5">
        <f t="shared" si="1"/>
        <v>0</v>
      </c>
      <c r="BM65" s="146"/>
      <c r="BN65" s="147"/>
      <c r="BO65" s="148"/>
      <c r="BP65" s="149"/>
    </row>
    <row r="66" spans="1:68" x14ac:dyDescent="0.2">
      <c r="A66" s="48"/>
      <c r="B66" s="49"/>
      <c r="C66" s="48"/>
      <c r="D66" s="50"/>
      <c r="E66" s="143">
        <v>59</v>
      </c>
      <c r="F66" s="103" t="str">
        <f>IF(A66="","",VLOOKUP(A66,'BİLGİ GİRİŞİ'!$A$3:$D$50,2,1))</f>
        <v/>
      </c>
      <c r="G66" s="103"/>
      <c r="H66" s="103"/>
      <c r="I66" s="103"/>
      <c r="J66" s="103" t="str">
        <f>IF(A66="","",VLOOKUP(A66,'BİLGİ GİRİŞİ'!$A$3:$D$50,3,1))</f>
        <v/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 t="str">
        <f>IF(A66="","",VLOOKUP(A66,'BİLGİ GİRİŞİ'!$A$3:$F$50,4,1))</f>
        <v/>
      </c>
      <c r="U66" s="103"/>
      <c r="V66" s="103"/>
      <c r="W66" s="103"/>
      <c r="X66" s="103"/>
      <c r="Y66" s="103" t="str">
        <f>IF(C66="","",VLOOKUP(C66,'BİLGİ GİRİŞİ'!$I$3:$J$50,2,1))</f>
        <v/>
      </c>
      <c r="Z66" s="103"/>
      <c r="AA66" s="103"/>
      <c r="AB66" s="103"/>
      <c r="AC66" s="103"/>
      <c r="AD66" s="103"/>
      <c r="AE66" s="103"/>
      <c r="AF66" s="103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5">
        <f t="shared" si="1"/>
        <v>0</v>
      </c>
      <c r="BM66" s="146"/>
      <c r="BN66" s="147"/>
      <c r="BO66" s="148"/>
      <c r="BP66" s="149"/>
    </row>
    <row r="67" spans="1:68" x14ac:dyDescent="0.2">
      <c r="A67" s="48"/>
      <c r="B67" s="49"/>
      <c r="C67" s="48"/>
      <c r="D67" s="50"/>
      <c r="E67" s="143">
        <v>60</v>
      </c>
      <c r="F67" s="103" t="str">
        <f>IF(A67="","",VLOOKUP(A67,'BİLGİ GİRİŞİ'!$A$3:$D$50,2,1))</f>
        <v/>
      </c>
      <c r="G67" s="103"/>
      <c r="H67" s="103"/>
      <c r="I67" s="103"/>
      <c r="J67" s="103" t="str">
        <f>IF(A67="","",VLOOKUP(A67,'BİLGİ GİRİŞİ'!$A$3:$D$50,3,1))</f>
        <v/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 t="str">
        <f>IF(A67="","",VLOOKUP(A67,'BİLGİ GİRİŞİ'!$A$3:$F$50,4,1))</f>
        <v/>
      </c>
      <c r="U67" s="103"/>
      <c r="V67" s="103"/>
      <c r="W67" s="103"/>
      <c r="X67" s="103"/>
      <c r="Y67" s="103" t="str">
        <f>IF(C67="","",VLOOKUP(C67,'BİLGİ GİRİŞİ'!$I$3:$J$50,2,1))</f>
        <v/>
      </c>
      <c r="Z67" s="103"/>
      <c r="AA67" s="103"/>
      <c r="AB67" s="103"/>
      <c r="AC67" s="103"/>
      <c r="AD67" s="103"/>
      <c r="AE67" s="103"/>
      <c r="AF67" s="103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5">
        <f t="shared" si="1"/>
        <v>0</v>
      </c>
      <c r="BM67" s="146"/>
      <c r="BN67" s="147"/>
      <c r="BO67" s="148"/>
      <c r="BP67" s="149"/>
    </row>
    <row r="68" spans="1:68" x14ac:dyDescent="0.2">
      <c r="A68" s="48"/>
      <c r="B68" s="49"/>
      <c r="C68" s="48"/>
      <c r="D68" s="50"/>
      <c r="E68" s="143">
        <v>61</v>
      </c>
      <c r="F68" s="103" t="str">
        <f>IF(A68="","",VLOOKUP(A68,'BİLGİ GİRİŞİ'!$A$3:$D$50,2,1))</f>
        <v/>
      </c>
      <c r="G68" s="103"/>
      <c r="H68" s="103"/>
      <c r="I68" s="103"/>
      <c r="J68" s="103" t="str">
        <f>IF(A68="","",VLOOKUP(A68,'BİLGİ GİRİŞİ'!$A$3:$D$50,3,1))</f>
        <v/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 t="str">
        <f>IF(A68="","",VLOOKUP(A68,'BİLGİ GİRİŞİ'!$A$3:$F$50,4,1))</f>
        <v/>
      </c>
      <c r="U68" s="103"/>
      <c r="V68" s="103"/>
      <c r="W68" s="103"/>
      <c r="X68" s="103"/>
      <c r="Y68" s="103" t="str">
        <f>IF(C68="","",VLOOKUP(C68,'BİLGİ GİRİŞİ'!$I$3:$J$50,2,1))</f>
        <v/>
      </c>
      <c r="Z68" s="103"/>
      <c r="AA68" s="103"/>
      <c r="AB68" s="103"/>
      <c r="AC68" s="103"/>
      <c r="AD68" s="103"/>
      <c r="AE68" s="103"/>
      <c r="AF68" s="103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5">
        <f t="shared" si="1"/>
        <v>0</v>
      </c>
      <c r="BM68" s="146"/>
      <c r="BN68" s="147"/>
      <c r="BO68" s="148"/>
      <c r="BP68" s="149"/>
    </row>
    <row r="69" spans="1:68" x14ac:dyDescent="0.2">
      <c r="A69" s="48"/>
      <c r="B69" s="49"/>
      <c r="C69" s="48"/>
      <c r="D69" s="50"/>
      <c r="E69" s="143">
        <v>62</v>
      </c>
      <c r="F69" s="103" t="str">
        <f>IF(A69="","",VLOOKUP(A69,'BİLGİ GİRİŞİ'!$A$3:$D$50,2,1))</f>
        <v/>
      </c>
      <c r="G69" s="103"/>
      <c r="H69" s="103"/>
      <c r="I69" s="103"/>
      <c r="J69" s="103" t="str">
        <f>IF(A69="","",VLOOKUP(A69,'BİLGİ GİRİŞİ'!$A$3:$D$50,3,1))</f>
        <v/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 t="str">
        <f>IF(A69="","",VLOOKUP(A69,'BİLGİ GİRİŞİ'!$A$3:$F$50,4,1))</f>
        <v/>
      </c>
      <c r="U69" s="103"/>
      <c r="V69" s="103"/>
      <c r="W69" s="103"/>
      <c r="X69" s="103"/>
      <c r="Y69" s="103" t="str">
        <f>IF(C69="","",VLOOKUP(C69,'BİLGİ GİRİŞİ'!$I$3:$J$50,2,1))</f>
        <v/>
      </c>
      <c r="Z69" s="103"/>
      <c r="AA69" s="103"/>
      <c r="AB69" s="103"/>
      <c r="AC69" s="103"/>
      <c r="AD69" s="103"/>
      <c r="AE69" s="103"/>
      <c r="AF69" s="103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5">
        <f t="shared" si="1"/>
        <v>0</v>
      </c>
      <c r="BM69" s="146"/>
      <c r="BN69" s="147"/>
      <c r="BO69" s="148"/>
      <c r="BP69" s="149"/>
    </row>
    <row r="70" spans="1:68" x14ac:dyDescent="0.2">
      <c r="A70" s="48"/>
      <c r="B70" s="49"/>
      <c r="C70" s="48"/>
      <c r="D70" s="50"/>
      <c r="E70" s="143">
        <v>63</v>
      </c>
      <c r="F70" s="103" t="str">
        <f>IF(A70="","",VLOOKUP(A70,'BİLGİ GİRİŞİ'!$A$3:$D$50,2,1))</f>
        <v/>
      </c>
      <c r="G70" s="103"/>
      <c r="H70" s="103"/>
      <c r="I70" s="103"/>
      <c r="J70" s="103" t="str">
        <f>IF(A70="","",VLOOKUP(A70,'BİLGİ GİRİŞİ'!$A$3:$D$50,3,1))</f>
        <v/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 t="str">
        <f>IF(A70="","",VLOOKUP(A70,'BİLGİ GİRİŞİ'!$A$3:$F$50,4,1))</f>
        <v/>
      </c>
      <c r="U70" s="103"/>
      <c r="V70" s="103"/>
      <c r="W70" s="103"/>
      <c r="X70" s="103"/>
      <c r="Y70" s="103" t="str">
        <f>IF(C70="","",VLOOKUP(C70,'BİLGİ GİRİŞİ'!$I$3:$J$50,2,1))</f>
        <v/>
      </c>
      <c r="Z70" s="103"/>
      <c r="AA70" s="103"/>
      <c r="AB70" s="103"/>
      <c r="AC70" s="103"/>
      <c r="AD70" s="103"/>
      <c r="AE70" s="103"/>
      <c r="AF70" s="103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5">
        <f t="shared" si="1"/>
        <v>0</v>
      </c>
      <c r="BM70" s="146"/>
      <c r="BN70" s="147"/>
      <c r="BO70" s="148"/>
      <c r="BP70" s="149"/>
    </row>
    <row r="71" spans="1:68" x14ac:dyDescent="0.2">
      <c r="A71" s="48"/>
      <c r="B71" s="49"/>
      <c r="C71" s="48"/>
      <c r="D71" s="50"/>
      <c r="E71" s="143">
        <v>64</v>
      </c>
      <c r="F71" s="103" t="str">
        <f>IF(A71="","",VLOOKUP(A71,'BİLGİ GİRİŞİ'!$A$3:$D$50,2,1))</f>
        <v/>
      </c>
      <c r="G71" s="103"/>
      <c r="H71" s="103"/>
      <c r="I71" s="103"/>
      <c r="J71" s="103" t="str">
        <f>IF(A71="","",VLOOKUP(A71,'BİLGİ GİRİŞİ'!$A$3:$D$50,3,1))</f>
        <v/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 t="str">
        <f>IF(A71="","",VLOOKUP(A71,'BİLGİ GİRİŞİ'!$A$3:$F$50,4,1))</f>
        <v/>
      </c>
      <c r="U71" s="103"/>
      <c r="V71" s="103"/>
      <c r="W71" s="103"/>
      <c r="X71" s="103"/>
      <c r="Y71" s="103" t="str">
        <f>IF(C71="","",VLOOKUP(C71,'BİLGİ GİRİŞİ'!$I$3:$J$50,2,1))</f>
        <v/>
      </c>
      <c r="Z71" s="103"/>
      <c r="AA71" s="103"/>
      <c r="AB71" s="103"/>
      <c r="AC71" s="103"/>
      <c r="AD71" s="103"/>
      <c r="AE71" s="103"/>
      <c r="AF71" s="103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5">
        <f t="shared" si="1"/>
        <v>0</v>
      </c>
      <c r="BM71" s="146"/>
      <c r="BN71" s="147"/>
      <c r="BO71" s="148"/>
      <c r="BP71" s="149"/>
    </row>
    <row r="72" spans="1:68" x14ac:dyDescent="0.2">
      <c r="A72" s="48"/>
      <c r="B72" s="49"/>
      <c r="C72" s="48"/>
      <c r="D72" s="50"/>
      <c r="E72" s="143">
        <v>65</v>
      </c>
      <c r="F72" s="103" t="str">
        <f>IF(A72="","",VLOOKUP(A72,'BİLGİ GİRİŞİ'!$A$3:$D$50,2,1))</f>
        <v/>
      </c>
      <c r="G72" s="103"/>
      <c r="H72" s="103"/>
      <c r="I72" s="103"/>
      <c r="J72" s="103" t="str">
        <f>IF(A72="","",VLOOKUP(A72,'BİLGİ GİRİŞİ'!$A$3:$D$50,3,1))</f>
        <v/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 t="str">
        <f>IF(A72="","",VLOOKUP(A72,'BİLGİ GİRİŞİ'!$A$3:$F$50,4,1))</f>
        <v/>
      </c>
      <c r="U72" s="103"/>
      <c r="V72" s="103"/>
      <c r="W72" s="103"/>
      <c r="X72" s="103"/>
      <c r="Y72" s="103" t="str">
        <f>IF(C72="","",VLOOKUP(C72,'BİLGİ GİRİŞİ'!$I$3:$J$50,2,1))</f>
        <v/>
      </c>
      <c r="Z72" s="103"/>
      <c r="AA72" s="103"/>
      <c r="AB72" s="103"/>
      <c r="AC72" s="103"/>
      <c r="AD72" s="103"/>
      <c r="AE72" s="103"/>
      <c r="AF72" s="103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5">
        <f t="shared" si="1"/>
        <v>0</v>
      </c>
      <c r="BM72" s="146"/>
      <c r="BN72" s="147"/>
      <c r="BO72" s="148"/>
      <c r="BP72" s="149"/>
    </row>
    <row r="73" spans="1:68" x14ac:dyDescent="0.2">
      <c r="A73" s="48"/>
      <c r="B73" s="49"/>
      <c r="C73" s="48"/>
      <c r="D73" s="50"/>
      <c r="E73" s="143">
        <v>66</v>
      </c>
      <c r="F73" s="103" t="str">
        <f>IF(A73="","",VLOOKUP(A73,'BİLGİ GİRİŞİ'!$A$3:$D$50,2,1))</f>
        <v/>
      </c>
      <c r="G73" s="103"/>
      <c r="H73" s="103"/>
      <c r="I73" s="103"/>
      <c r="J73" s="103" t="str">
        <f>IF(A73="","",VLOOKUP(A73,'BİLGİ GİRİŞİ'!$A$3:$D$50,3,1))</f>
        <v/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 t="str">
        <f>IF(A73="","",VLOOKUP(A73,'BİLGİ GİRİŞİ'!$A$3:$F$50,4,1))</f>
        <v/>
      </c>
      <c r="U73" s="103"/>
      <c r="V73" s="103"/>
      <c r="W73" s="103"/>
      <c r="X73" s="103"/>
      <c r="Y73" s="103" t="str">
        <f>IF(C73="","",VLOOKUP(C73,'BİLGİ GİRİŞİ'!$I$3:$J$50,2,1))</f>
        <v/>
      </c>
      <c r="Z73" s="103"/>
      <c r="AA73" s="103"/>
      <c r="AB73" s="103"/>
      <c r="AC73" s="103"/>
      <c r="AD73" s="103"/>
      <c r="AE73" s="103"/>
      <c r="AF73" s="103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5">
        <f t="shared" si="1"/>
        <v>0</v>
      </c>
      <c r="BM73" s="146"/>
      <c r="BN73" s="147"/>
      <c r="BO73" s="148"/>
      <c r="BP73" s="149"/>
    </row>
    <row r="74" spans="1:68" x14ac:dyDescent="0.2">
      <c r="A74" s="48"/>
      <c r="B74" s="49"/>
      <c r="C74" s="48"/>
      <c r="D74" s="50"/>
      <c r="E74" s="143">
        <v>67</v>
      </c>
      <c r="F74" s="103" t="str">
        <f>IF(A74="","",VLOOKUP(A74,'BİLGİ GİRİŞİ'!$A$3:$D$50,2,1))</f>
        <v/>
      </c>
      <c r="G74" s="103"/>
      <c r="H74" s="103"/>
      <c r="I74" s="103"/>
      <c r="J74" s="103" t="str">
        <f>IF(A74="","",VLOOKUP(A74,'BİLGİ GİRİŞİ'!$A$3:$D$50,3,1))</f>
        <v/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 t="str">
        <f>IF(A74="","",VLOOKUP(A74,'BİLGİ GİRİŞİ'!$A$3:$F$50,4,1))</f>
        <v/>
      </c>
      <c r="U74" s="103"/>
      <c r="V74" s="103"/>
      <c r="W74" s="103"/>
      <c r="X74" s="103"/>
      <c r="Y74" s="103" t="str">
        <f>IF(C74="","",VLOOKUP(C74,'BİLGİ GİRİŞİ'!$I$3:$J$50,2,1))</f>
        <v/>
      </c>
      <c r="Z74" s="103"/>
      <c r="AA74" s="103"/>
      <c r="AB74" s="103"/>
      <c r="AC74" s="103"/>
      <c r="AD74" s="103"/>
      <c r="AE74" s="103"/>
      <c r="AF74" s="103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5">
        <f t="shared" si="1"/>
        <v>0</v>
      </c>
      <c r="BM74" s="146"/>
      <c r="BN74" s="147"/>
      <c r="BO74" s="148"/>
      <c r="BP74" s="149"/>
    </row>
    <row r="75" spans="1:68" x14ac:dyDescent="0.2">
      <c r="A75" s="48"/>
      <c r="B75" s="49"/>
      <c r="C75" s="48"/>
      <c r="D75" s="50"/>
      <c r="E75" s="143">
        <v>68</v>
      </c>
      <c r="F75" s="103" t="str">
        <f>IF(A75="","",VLOOKUP(A75,'BİLGİ GİRİŞİ'!$A$3:$D$50,2,1))</f>
        <v/>
      </c>
      <c r="G75" s="103"/>
      <c r="H75" s="103"/>
      <c r="I75" s="103"/>
      <c r="J75" s="103" t="str">
        <f>IF(A75="","",VLOOKUP(A75,'BİLGİ GİRİŞİ'!$A$3:$D$50,3,1))</f>
        <v/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 t="str">
        <f>IF(A75="","",VLOOKUP(A75,'BİLGİ GİRİŞİ'!$A$3:$F$50,4,1))</f>
        <v/>
      </c>
      <c r="U75" s="103"/>
      <c r="V75" s="103"/>
      <c r="W75" s="103"/>
      <c r="X75" s="103"/>
      <c r="Y75" s="103" t="str">
        <f>IF(C75="","",VLOOKUP(C75,'BİLGİ GİRİŞİ'!$I$3:$J$50,2,1))</f>
        <v/>
      </c>
      <c r="Z75" s="103"/>
      <c r="AA75" s="103"/>
      <c r="AB75" s="103"/>
      <c r="AC75" s="103"/>
      <c r="AD75" s="103"/>
      <c r="AE75" s="103"/>
      <c r="AF75" s="103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5">
        <f t="shared" si="1"/>
        <v>0</v>
      </c>
      <c r="BM75" s="146"/>
      <c r="BN75" s="147"/>
      <c r="BO75" s="148"/>
      <c r="BP75" s="149"/>
    </row>
    <row r="76" spans="1:68" x14ac:dyDescent="0.2">
      <c r="A76" s="48"/>
      <c r="B76" s="49"/>
      <c r="C76" s="48"/>
      <c r="D76" s="50"/>
      <c r="E76" s="143">
        <v>69</v>
      </c>
      <c r="F76" s="103" t="str">
        <f>IF(A76="","",VLOOKUP(A76,'BİLGİ GİRİŞİ'!$A$3:$D$50,2,1))</f>
        <v/>
      </c>
      <c r="G76" s="103"/>
      <c r="H76" s="103"/>
      <c r="I76" s="103"/>
      <c r="J76" s="103" t="str">
        <f>IF(A76="","",VLOOKUP(A76,'BİLGİ GİRİŞİ'!$A$3:$D$50,3,1))</f>
        <v/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 t="str">
        <f>IF(A76="","",VLOOKUP(A76,'BİLGİ GİRİŞİ'!$A$3:$F$50,4,1))</f>
        <v/>
      </c>
      <c r="U76" s="103"/>
      <c r="V76" s="103"/>
      <c r="W76" s="103"/>
      <c r="X76" s="103"/>
      <c r="Y76" s="103" t="str">
        <f>IF(C76="","",VLOOKUP(C76,'BİLGİ GİRİŞİ'!$I$3:$J$50,2,1))</f>
        <v/>
      </c>
      <c r="Z76" s="103"/>
      <c r="AA76" s="103"/>
      <c r="AB76" s="103"/>
      <c r="AC76" s="103"/>
      <c r="AD76" s="103"/>
      <c r="AE76" s="103"/>
      <c r="AF76" s="103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5">
        <f t="shared" si="1"/>
        <v>0</v>
      </c>
      <c r="BM76" s="146"/>
      <c r="BN76" s="147"/>
      <c r="BO76" s="148"/>
      <c r="BP76" s="149"/>
    </row>
    <row r="77" spans="1:68" x14ac:dyDescent="0.2">
      <c r="A77" s="48"/>
      <c r="B77" s="49"/>
      <c r="C77" s="48"/>
      <c r="D77" s="50"/>
      <c r="E77" s="143">
        <v>70</v>
      </c>
      <c r="F77" s="103" t="str">
        <f>IF(A77="","",VLOOKUP(A77,'BİLGİ GİRİŞİ'!$A$3:$D$50,2,1))</f>
        <v/>
      </c>
      <c r="G77" s="103"/>
      <c r="H77" s="103"/>
      <c r="I77" s="103"/>
      <c r="J77" s="103" t="str">
        <f>IF(A77="","",VLOOKUP(A77,'BİLGİ GİRİŞİ'!$A$3:$D$50,3,1))</f>
        <v/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 t="str">
        <f>IF(A77="","",VLOOKUP(A77,'BİLGİ GİRİŞİ'!$A$3:$F$50,4,1))</f>
        <v/>
      </c>
      <c r="U77" s="103"/>
      <c r="V77" s="103"/>
      <c r="W77" s="103"/>
      <c r="X77" s="103"/>
      <c r="Y77" s="103" t="str">
        <f>IF(C77="","",VLOOKUP(C77,'BİLGİ GİRİŞİ'!$I$3:$J$50,2,1))</f>
        <v/>
      </c>
      <c r="Z77" s="103"/>
      <c r="AA77" s="103"/>
      <c r="AB77" s="103"/>
      <c r="AC77" s="103"/>
      <c r="AD77" s="103"/>
      <c r="AE77" s="103"/>
      <c r="AF77" s="103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5">
        <f t="shared" si="1"/>
        <v>0</v>
      </c>
      <c r="BM77" s="146"/>
      <c r="BN77" s="147"/>
      <c r="BO77" s="148"/>
      <c r="BP77" s="149"/>
    </row>
    <row r="78" spans="1:68" x14ac:dyDescent="0.2">
      <c r="A78" s="48"/>
      <c r="B78" s="49"/>
      <c r="C78" s="48"/>
      <c r="D78" s="50"/>
      <c r="E78" s="143">
        <v>71</v>
      </c>
      <c r="F78" s="103" t="str">
        <f>IF(A78="","",VLOOKUP(A78,'BİLGİ GİRİŞİ'!$A$3:$D$50,2,1))</f>
        <v/>
      </c>
      <c r="G78" s="103"/>
      <c r="H78" s="103"/>
      <c r="I78" s="103"/>
      <c r="J78" s="103" t="str">
        <f>IF(A78="","",VLOOKUP(A78,'BİLGİ GİRİŞİ'!$A$3:$D$50,3,1))</f>
        <v/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 t="str">
        <f>IF(A78="","",VLOOKUP(A78,'BİLGİ GİRİŞİ'!$A$3:$F$50,4,1))</f>
        <v/>
      </c>
      <c r="U78" s="103"/>
      <c r="V78" s="103"/>
      <c r="W78" s="103"/>
      <c r="X78" s="103"/>
      <c r="Y78" s="103" t="str">
        <f>IF(C78="","",VLOOKUP(C78,'BİLGİ GİRİŞİ'!$I$3:$J$50,2,1))</f>
        <v/>
      </c>
      <c r="Z78" s="103"/>
      <c r="AA78" s="103"/>
      <c r="AB78" s="103"/>
      <c r="AC78" s="103"/>
      <c r="AD78" s="103"/>
      <c r="AE78" s="103"/>
      <c r="AF78" s="103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5">
        <f t="shared" si="1"/>
        <v>0</v>
      </c>
      <c r="BM78" s="146"/>
      <c r="BN78" s="147"/>
      <c r="BO78" s="148"/>
      <c r="BP78" s="149"/>
    </row>
    <row r="79" spans="1:68" x14ac:dyDescent="0.2">
      <c r="A79" s="48"/>
      <c r="B79" s="49"/>
      <c r="C79" s="48"/>
      <c r="D79" s="50"/>
      <c r="E79" s="143">
        <v>72</v>
      </c>
      <c r="F79" s="103" t="str">
        <f>IF(A79="","",VLOOKUP(A79,'BİLGİ GİRİŞİ'!$A$3:$D$50,2,1))</f>
        <v/>
      </c>
      <c r="G79" s="103"/>
      <c r="H79" s="103"/>
      <c r="I79" s="103"/>
      <c r="J79" s="103" t="str">
        <f>IF(A79="","",VLOOKUP(A79,'BİLGİ GİRİŞİ'!$A$3:$D$50,3,1))</f>
        <v/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 t="str">
        <f>IF(A79="","",VLOOKUP(A79,'BİLGİ GİRİŞİ'!$A$3:$F$50,4,1))</f>
        <v/>
      </c>
      <c r="U79" s="103"/>
      <c r="V79" s="103"/>
      <c r="W79" s="103"/>
      <c r="X79" s="103"/>
      <c r="Y79" s="103" t="str">
        <f>IF(C79="","",VLOOKUP(C79,'BİLGİ GİRİŞİ'!$I$3:$J$50,2,1))</f>
        <v/>
      </c>
      <c r="Z79" s="103"/>
      <c r="AA79" s="103"/>
      <c r="AB79" s="103"/>
      <c r="AC79" s="103"/>
      <c r="AD79" s="103"/>
      <c r="AE79" s="103"/>
      <c r="AF79" s="103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5">
        <f t="shared" si="1"/>
        <v>0</v>
      </c>
      <c r="BM79" s="146"/>
      <c r="BN79" s="147"/>
      <c r="BO79" s="148"/>
      <c r="BP79" s="149"/>
    </row>
    <row r="80" spans="1:68" x14ac:dyDescent="0.2">
      <c r="A80" s="48"/>
      <c r="B80" s="49"/>
      <c r="C80" s="48"/>
      <c r="D80" s="50"/>
      <c r="E80" s="143">
        <v>73</v>
      </c>
      <c r="F80" s="103" t="str">
        <f>IF(A80="","",VLOOKUP(A80,'BİLGİ GİRİŞİ'!$A$3:$D$50,2,1))</f>
        <v/>
      </c>
      <c r="G80" s="103"/>
      <c r="H80" s="103"/>
      <c r="I80" s="103"/>
      <c r="J80" s="103" t="str">
        <f>IF(A80="","",VLOOKUP(A80,'BİLGİ GİRİŞİ'!$A$3:$D$50,3,1))</f>
        <v/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 t="str">
        <f>IF(A80="","",VLOOKUP(A80,'BİLGİ GİRİŞİ'!$A$3:$F$50,4,1))</f>
        <v/>
      </c>
      <c r="U80" s="103"/>
      <c r="V80" s="103"/>
      <c r="W80" s="103"/>
      <c r="X80" s="103"/>
      <c r="Y80" s="103" t="str">
        <f>IF(C80="","",VLOOKUP(C80,'BİLGİ GİRİŞİ'!$I$3:$J$50,2,1))</f>
        <v/>
      </c>
      <c r="Z80" s="103"/>
      <c r="AA80" s="103"/>
      <c r="AB80" s="103"/>
      <c r="AC80" s="103"/>
      <c r="AD80" s="103"/>
      <c r="AE80" s="103"/>
      <c r="AF80" s="103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5">
        <f t="shared" si="1"/>
        <v>0</v>
      </c>
      <c r="BM80" s="146"/>
      <c r="BN80" s="147"/>
      <c r="BO80" s="148"/>
      <c r="BP80" s="149"/>
    </row>
    <row r="81" spans="1:68" x14ac:dyDescent="0.2">
      <c r="A81" s="48"/>
      <c r="B81" s="49"/>
      <c r="C81" s="48"/>
      <c r="D81" s="50"/>
      <c r="E81" s="143">
        <v>74</v>
      </c>
      <c r="F81" s="103" t="str">
        <f>IF(A81="","",VLOOKUP(A81,'BİLGİ GİRİŞİ'!$A$3:$D$50,2,1))</f>
        <v/>
      </c>
      <c r="G81" s="103"/>
      <c r="H81" s="103"/>
      <c r="I81" s="103"/>
      <c r="J81" s="103" t="str">
        <f>IF(A81="","",VLOOKUP(A81,'BİLGİ GİRİŞİ'!$A$3:$D$50,3,1))</f>
        <v/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 t="str">
        <f>IF(A81="","",VLOOKUP(A81,'BİLGİ GİRİŞİ'!$A$3:$F$50,4,1))</f>
        <v/>
      </c>
      <c r="U81" s="103"/>
      <c r="V81" s="103"/>
      <c r="W81" s="103"/>
      <c r="X81" s="103"/>
      <c r="Y81" s="103" t="str">
        <f>IF(C81="","",VLOOKUP(C81,'BİLGİ GİRİŞİ'!$I$3:$J$50,2,1))</f>
        <v/>
      </c>
      <c r="Z81" s="103"/>
      <c r="AA81" s="103"/>
      <c r="AB81" s="103"/>
      <c r="AC81" s="103"/>
      <c r="AD81" s="103"/>
      <c r="AE81" s="103"/>
      <c r="AF81" s="103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5">
        <f t="shared" si="1"/>
        <v>0</v>
      </c>
      <c r="BM81" s="146"/>
      <c r="BN81" s="147"/>
      <c r="BO81" s="148"/>
      <c r="BP81" s="149"/>
    </row>
    <row r="82" spans="1:68" x14ac:dyDescent="0.2">
      <c r="A82" s="48"/>
      <c r="B82" s="49"/>
      <c r="C82" s="48"/>
      <c r="D82" s="50"/>
      <c r="E82" s="143">
        <v>75</v>
      </c>
      <c r="F82" s="103" t="str">
        <f>IF(A82="","",VLOOKUP(A82,'BİLGİ GİRİŞİ'!$A$3:$D$50,2,1))</f>
        <v/>
      </c>
      <c r="G82" s="103"/>
      <c r="H82" s="103"/>
      <c r="I82" s="103"/>
      <c r="J82" s="103" t="str">
        <f>IF(A82="","",VLOOKUP(A82,'BİLGİ GİRİŞİ'!$A$3:$D$50,3,1))</f>
        <v/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 t="str">
        <f>IF(A82="","",VLOOKUP(A82,'BİLGİ GİRİŞİ'!$A$3:$F$50,4,1))</f>
        <v/>
      </c>
      <c r="U82" s="103"/>
      <c r="V82" s="103"/>
      <c r="W82" s="103"/>
      <c r="X82" s="103"/>
      <c r="Y82" s="103" t="str">
        <f>IF(C82="","",VLOOKUP(C82,'BİLGİ GİRİŞİ'!$I$3:$J$50,2,1))</f>
        <v/>
      </c>
      <c r="Z82" s="103"/>
      <c r="AA82" s="103"/>
      <c r="AB82" s="103"/>
      <c r="AC82" s="103"/>
      <c r="AD82" s="103"/>
      <c r="AE82" s="103"/>
      <c r="AF82" s="103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5">
        <f t="shared" si="1"/>
        <v>0</v>
      </c>
      <c r="BM82" s="146"/>
      <c r="BN82" s="147"/>
      <c r="BO82" s="148"/>
      <c r="BP82" s="149"/>
    </row>
    <row r="83" spans="1:68" x14ac:dyDescent="0.2">
      <c r="A83" s="48"/>
      <c r="B83" s="49"/>
      <c r="C83" s="48"/>
      <c r="D83" s="50"/>
      <c r="E83" s="143">
        <v>76</v>
      </c>
      <c r="F83" s="103" t="str">
        <f>IF(A83="","",VLOOKUP(A83,'BİLGİ GİRİŞİ'!$A$3:$D$50,2,1))</f>
        <v/>
      </c>
      <c r="G83" s="103"/>
      <c r="H83" s="103"/>
      <c r="I83" s="103"/>
      <c r="J83" s="103" t="str">
        <f>IF(A83="","",VLOOKUP(A83,'BİLGİ GİRİŞİ'!$A$3:$D$50,3,1))</f>
        <v/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 t="str">
        <f>IF(A83="","",VLOOKUP(A83,'BİLGİ GİRİŞİ'!$A$3:$F$50,4,1))</f>
        <v/>
      </c>
      <c r="U83" s="103"/>
      <c r="V83" s="103"/>
      <c r="W83" s="103"/>
      <c r="X83" s="103"/>
      <c r="Y83" s="103" t="str">
        <f>IF(C83="","",VLOOKUP(C83,'BİLGİ GİRİŞİ'!$I$3:$J$50,2,1))</f>
        <v/>
      </c>
      <c r="Z83" s="103"/>
      <c r="AA83" s="103"/>
      <c r="AB83" s="103"/>
      <c r="AC83" s="103"/>
      <c r="AD83" s="103"/>
      <c r="AE83" s="103"/>
      <c r="AF83" s="103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5">
        <f t="shared" si="1"/>
        <v>0</v>
      </c>
      <c r="BM83" s="146"/>
      <c r="BN83" s="147"/>
      <c r="BO83" s="148"/>
      <c r="BP83" s="149"/>
    </row>
    <row r="84" spans="1:68" x14ac:dyDescent="0.2">
      <c r="A84" s="48"/>
      <c r="B84" s="49"/>
      <c r="C84" s="48"/>
      <c r="D84" s="50"/>
      <c r="E84" s="143">
        <v>77</v>
      </c>
      <c r="F84" s="103" t="str">
        <f>IF(A84="","",VLOOKUP(A84,'BİLGİ GİRİŞİ'!$A$3:$D$50,2,1))</f>
        <v/>
      </c>
      <c r="G84" s="103"/>
      <c r="H84" s="103"/>
      <c r="I84" s="103"/>
      <c r="J84" s="103" t="str">
        <f>IF(A84="","",VLOOKUP(A84,'BİLGİ GİRİŞİ'!$A$3:$D$50,3,1))</f>
        <v/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 t="str">
        <f>IF(A84="","",VLOOKUP(A84,'BİLGİ GİRİŞİ'!$A$3:$F$50,4,1))</f>
        <v/>
      </c>
      <c r="U84" s="103"/>
      <c r="V84" s="103"/>
      <c r="W84" s="103"/>
      <c r="X84" s="103"/>
      <c r="Y84" s="103" t="str">
        <f>IF(C84="","",VLOOKUP(C84,'BİLGİ GİRİŞİ'!$I$3:$J$50,2,1))</f>
        <v/>
      </c>
      <c r="Z84" s="103"/>
      <c r="AA84" s="103"/>
      <c r="AB84" s="103"/>
      <c r="AC84" s="103"/>
      <c r="AD84" s="103"/>
      <c r="AE84" s="103"/>
      <c r="AF84" s="103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5">
        <f t="shared" si="1"/>
        <v>0</v>
      </c>
      <c r="BM84" s="146"/>
      <c r="BN84" s="147"/>
      <c r="BO84" s="148"/>
      <c r="BP84" s="149"/>
    </row>
    <row r="85" spans="1:68" x14ac:dyDescent="0.2">
      <c r="A85" s="48"/>
      <c r="B85" s="49"/>
      <c r="C85" s="48"/>
      <c r="D85" s="50"/>
      <c r="E85" s="143">
        <v>78</v>
      </c>
      <c r="F85" s="103" t="str">
        <f>IF(A85="","",VLOOKUP(A85,'BİLGİ GİRİŞİ'!$A$3:$D$50,2,1))</f>
        <v/>
      </c>
      <c r="G85" s="103"/>
      <c r="H85" s="103"/>
      <c r="I85" s="103"/>
      <c r="J85" s="103" t="str">
        <f>IF(A85="","",VLOOKUP(A85,'BİLGİ GİRİŞİ'!$A$3:$D$50,3,1))</f>
        <v/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 t="str">
        <f>IF(A85="","",VLOOKUP(A85,'BİLGİ GİRİŞİ'!$A$3:$F$50,4,1))</f>
        <v/>
      </c>
      <c r="U85" s="103"/>
      <c r="V85" s="103"/>
      <c r="W85" s="103"/>
      <c r="X85" s="103"/>
      <c r="Y85" s="103" t="str">
        <f>IF(C85="","",VLOOKUP(C85,'BİLGİ GİRİŞİ'!$I$3:$J$50,2,1))</f>
        <v/>
      </c>
      <c r="Z85" s="103"/>
      <c r="AA85" s="103"/>
      <c r="AB85" s="103"/>
      <c r="AC85" s="103"/>
      <c r="AD85" s="103"/>
      <c r="AE85" s="103"/>
      <c r="AF85" s="103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5">
        <f>SUM(AG85:BK85)</f>
        <v>0</v>
      </c>
      <c r="BM85" s="146"/>
      <c r="BN85" s="147"/>
      <c r="BO85" s="148"/>
      <c r="BP85" s="149"/>
    </row>
    <row r="86" spans="1:68" x14ac:dyDescent="0.2">
      <c r="A86" s="48"/>
      <c r="B86" s="49"/>
      <c r="C86" s="48"/>
      <c r="D86" s="50"/>
      <c r="E86" s="143">
        <v>79</v>
      </c>
      <c r="F86" s="103" t="str">
        <f>IF(A86="","",VLOOKUP(A86,'BİLGİ GİRİŞİ'!$A$3:$D$50,2,1))</f>
        <v/>
      </c>
      <c r="G86" s="103"/>
      <c r="H86" s="103"/>
      <c r="I86" s="103"/>
      <c r="J86" s="103" t="str">
        <f>IF(A86="","",VLOOKUP(A86,'BİLGİ GİRİŞİ'!$A$3:$D$50,3,1))</f>
        <v/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 t="str">
        <f>IF(A86="","",VLOOKUP(A86,'BİLGİ GİRİŞİ'!$A$3:$F$50,4,1))</f>
        <v/>
      </c>
      <c r="U86" s="103"/>
      <c r="V86" s="103"/>
      <c r="W86" s="103"/>
      <c r="X86" s="103"/>
      <c r="Y86" s="103" t="str">
        <f>IF(C86="","",VLOOKUP(C86,'BİLGİ GİRİŞİ'!$I$3:$J$50,2,1))</f>
        <v/>
      </c>
      <c r="Z86" s="103"/>
      <c r="AA86" s="103"/>
      <c r="AB86" s="103"/>
      <c r="AC86" s="103"/>
      <c r="AD86" s="103"/>
      <c r="AE86" s="103"/>
      <c r="AF86" s="103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5">
        <f>SUM(AG86:BK86)</f>
        <v>0</v>
      </c>
      <c r="BM86" s="146"/>
      <c r="BN86" s="147"/>
      <c r="BO86" s="148"/>
      <c r="BP86" s="149"/>
    </row>
    <row r="87" spans="1:68" x14ac:dyDescent="0.2">
      <c r="A87" s="48"/>
      <c r="B87" s="49"/>
      <c r="C87" s="48"/>
      <c r="D87" s="50"/>
      <c r="E87" s="143">
        <v>80</v>
      </c>
      <c r="F87" s="103" t="str">
        <f>IF(A87="","",VLOOKUP(A87,'BİLGİ GİRİŞİ'!$A$3:$D$50,2,1))</f>
        <v/>
      </c>
      <c r="G87" s="103"/>
      <c r="H87" s="103"/>
      <c r="I87" s="103"/>
      <c r="J87" s="103" t="str">
        <f>IF(A87="","",VLOOKUP(A87,'BİLGİ GİRİŞİ'!$A$3:$D$50,3,1))</f>
        <v/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 t="str">
        <f>IF(A87="","",VLOOKUP(A87,'BİLGİ GİRİŞİ'!$A$3:$F$50,4,1))</f>
        <v/>
      </c>
      <c r="U87" s="103"/>
      <c r="V87" s="103"/>
      <c r="W87" s="103"/>
      <c r="X87" s="103"/>
      <c r="Y87" s="103" t="str">
        <f>IF(C87="","",VLOOKUP(C87,'BİLGİ GİRİŞİ'!$I$3:$J$50,2,1))</f>
        <v/>
      </c>
      <c r="Z87" s="103"/>
      <c r="AA87" s="103"/>
      <c r="AB87" s="103"/>
      <c r="AC87" s="103"/>
      <c r="AD87" s="103"/>
      <c r="AE87" s="103"/>
      <c r="AF87" s="103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5">
        <f>SUM(AG87:BK87)</f>
        <v>0</v>
      </c>
      <c r="BM87" s="146"/>
      <c r="BN87" s="147"/>
      <c r="BO87" s="148"/>
      <c r="BP87" s="149"/>
    </row>
    <row r="88" spans="1:68" x14ac:dyDescent="0.2"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147" t="s">
        <v>17</v>
      </c>
      <c r="BF88" s="148"/>
      <c r="BG88" s="148"/>
      <c r="BH88" s="148"/>
      <c r="BI88" s="148"/>
      <c r="BJ88" s="148"/>
      <c r="BK88" s="149"/>
      <c r="BL88" s="153">
        <f>SUM(BL8:BM87)</f>
        <v>105</v>
      </c>
      <c r="BM88" s="153"/>
      <c r="BN88" s="69" t="s">
        <v>18</v>
      </c>
      <c r="BO88" s="69"/>
      <c r="BP88" s="69"/>
    </row>
    <row r="89" spans="1:68" x14ac:dyDescent="0.2">
      <c r="A89" s="91" t="s">
        <v>167</v>
      </c>
      <c r="B89" s="52"/>
      <c r="C89" s="91" t="s">
        <v>168</v>
      </c>
      <c r="E89" s="77" t="s">
        <v>31</v>
      </c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>
        <f>BL88</f>
        <v>105</v>
      </c>
      <c r="R89" s="78"/>
      <c r="S89" s="36" t="s">
        <v>7</v>
      </c>
      <c r="T89" s="36"/>
      <c r="U89" s="36"/>
      <c r="V89" s="36"/>
      <c r="W89" s="36"/>
      <c r="X89" s="36"/>
      <c r="Y89" s="36"/>
      <c r="Z89" s="36"/>
      <c r="AA89" s="36"/>
      <c r="AB89" s="104">
        <f>IF('BİLGİ GİRİŞİ'!M5="","",'BİLGİ GİRİŞİ'!M5)</f>
        <v>45595</v>
      </c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5"/>
      <c r="BD89" s="50"/>
    </row>
    <row r="90" spans="1:68" x14ac:dyDescent="0.2">
      <c r="A90" s="91"/>
      <c r="B90" s="52"/>
      <c r="C90" s="91"/>
      <c r="BD90" s="51"/>
      <c r="BE90" s="53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5"/>
    </row>
    <row r="91" spans="1:68" x14ac:dyDescent="0.2">
      <c r="A91" s="91"/>
      <c r="B91" s="52"/>
      <c r="C91" s="91"/>
      <c r="E91" s="94" t="s">
        <v>36</v>
      </c>
      <c r="F91" s="56">
        <v>1</v>
      </c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1"/>
      <c r="BD91" s="51"/>
      <c r="BE91" s="88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90"/>
    </row>
    <row r="92" spans="1:68" ht="12.75" customHeight="1" x14ac:dyDescent="0.2">
      <c r="A92" s="91"/>
      <c r="B92" s="52"/>
      <c r="C92" s="91"/>
      <c r="E92" s="95"/>
      <c r="F92" s="57">
        <v>2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3"/>
      <c r="BD92" s="51"/>
      <c r="BE92" s="58"/>
      <c r="BP92" s="59"/>
    </row>
    <row r="93" spans="1:68" ht="12.75" customHeight="1" x14ac:dyDescent="0.2">
      <c r="A93" s="91"/>
      <c r="B93" s="52"/>
      <c r="C93" s="91"/>
      <c r="E93" s="95"/>
      <c r="F93" s="57">
        <v>3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3"/>
      <c r="BD93" s="60"/>
      <c r="BE93" s="85" t="str">
        <f>IF('BİLGİ GİRİŞİ'!M6="","",'BİLGİ GİRİŞİ'!M6)</f>
        <v>Ahmet DEMİR</v>
      </c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7"/>
    </row>
    <row r="94" spans="1:68" ht="12.75" customHeight="1" x14ac:dyDescent="0.2">
      <c r="A94" s="91"/>
      <c r="B94" s="52"/>
      <c r="C94" s="91"/>
      <c r="E94" s="95"/>
      <c r="F94" s="57">
        <v>4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3"/>
      <c r="BD94" s="60"/>
      <c r="BE94" s="82" t="str">
        <f>IF('BİLGİ GİRİŞİ'!N6="","",'BİLGİ GİRİŞİ'!N6)</f>
        <v>Müdür Yardımcısı</v>
      </c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4"/>
    </row>
    <row r="95" spans="1:68" ht="12.75" customHeight="1" x14ac:dyDescent="0.2">
      <c r="A95" s="91"/>
      <c r="B95" s="52"/>
      <c r="C95" s="91"/>
      <c r="E95" s="95"/>
      <c r="F95" s="57">
        <v>5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3"/>
      <c r="BD95" s="6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</row>
    <row r="96" spans="1:68" x14ac:dyDescent="0.2">
      <c r="A96" s="91"/>
      <c r="B96" s="52"/>
      <c r="C96" s="91"/>
      <c r="E96" s="95"/>
      <c r="F96" s="57">
        <v>6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3"/>
      <c r="BD96" s="60"/>
      <c r="BE96" s="53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5"/>
    </row>
    <row r="97" spans="1:71" x14ac:dyDescent="0.2">
      <c r="A97" s="91"/>
      <c r="B97" s="52"/>
      <c r="C97" s="91"/>
      <c r="E97" s="95"/>
      <c r="F97" s="57">
        <v>7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3"/>
      <c r="BD97" s="60"/>
      <c r="BE97" s="79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1"/>
    </row>
    <row r="98" spans="1:71" x14ac:dyDescent="0.2">
      <c r="A98" s="91"/>
      <c r="B98" s="52"/>
      <c r="C98" s="91"/>
      <c r="E98" s="95"/>
      <c r="F98" s="57">
        <v>8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3"/>
      <c r="BD98" s="60"/>
      <c r="BE98" s="61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3"/>
      <c r="BR98" s="102"/>
      <c r="BS98" s="102"/>
    </row>
    <row r="99" spans="1:71" x14ac:dyDescent="0.2">
      <c r="A99" s="91"/>
      <c r="B99" s="52"/>
      <c r="C99" s="91"/>
      <c r="E99" s="95"/>
      <c r="F99" s="57">
        <v>9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3"/>
      <c r="BD99" s="60"/>
      <c r="BE99" s="79" t="str">
        <f>IF('BİLGİ GİRİŞİ'!M7="","",'BİLGİ GİRİŞİ'!M7)</f>
        <v>Mehmet GÜNEŞ</v>
      </c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1"/>
    </row>
    <row r="100" spans="1:71" x14ac:dyDescent="0.2">
      <c r="A100" s="91"/>
      <c r="B100" s="52"/>
      <c r="C100" s="91"/>
      <c r="E100" s="96"/>
      <c r="F100" s="64">
        <v>10</v>
      </c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1"/>
      <c r="BD100" s="60"/>
      <c r="BE100" s="97" t="str">
        <f>IF('BİLGİ GİRİŞİ'!N7="","",'BİLGİ GİRİŞİ'!N7)</f>
        <v>Okul Müdürü</v>
      </c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9"/>
    </row>
    <row r="101" spans="1:71" x14ac:dyDescent="0.2"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65"/>
    </row>
  </sheetData>
  <sheetProtection algorithmName="SHA-512" hashValue="8TFSsRciUZ2C+CuQvODj+wbhSQUZ7xglYtG9LYYRyh9DBqx5ZP33Gh0op+6OnI8tnjXGR/vHrpRgyLcxQIK2AA==" saltValue="Ht3Dj818N1YunaftSrbhmA==" spinCount="100000" sheet="1" objects="1" scenarios="1"/>
  <mergeCells count="524">
    <mergeCell ref="F85:I85"/>
    <mergeCell ref="J85:S85"/>
    <mergeCell ref="T85:X85"/>
    <mergeCell ref="Y85:AF85"/>
    <mergeCell ref="BL85:BM85"/>
    <mergeCell ref="BN85:BP85"/>
    <mergeCell ref="F84:I84"/>
    <mergeCell ref="J84:S84"/>
    <mergeCell ref="T84:X84"/>
    <mergeCell ref="Y84:AF84"/>
    <mergeCell ref="BL84:BM84"/>
    <mergeCell ref="BN84:BP84"/>
    <mergeCell ref="F83:I83"/>
    <mergeCell ref="J83:S83"/>
    <mergeCell ref="T83:X83"/>
    <mergeCell ref="Y83:AF83"/>
    <mergeCell ref="BL83:BM83"/>
    <mergeCell ref="BN83:BP83"/>
    <mergeCell ref="F82:I82"/>
    <mergeCell ref="J82:S82"/>
    <mergeCell ref="T82:X82"/>
    <mergeCell ref="Y82:AF82"/>
    <mergeCell ref="BL82:BM82"/>
    <mergeCell ref="BN82:BP82"/>
    <mergeCell ref="F81:I81"/>
    <mergeCell ref="J81:S81"/>
    <mergeCell ref="T81:X81"/>
    <mergeCell ref="Y81:AF81"/>
    <mergeCell ref="BL81:BM81"/>
    <mergeCell ref="BN81:BP81"/>
    <mergeCell ref="F80:I80"/>
    <mergeCell ref="J80:S80"/>
    <mergeCell ref="T80:X80"/>
    <mergeCell ref="Y80:AF80"/>
    <mergeCell ref="BL80:BM80"/>
    <mergeCell ref="BN80:BP80"/>
    <mergeCell ref="F79:I79"/>
    <mergeCell ref="J79:S79"/>
    <mergeCell ref="T79:X79"/>
    <mergeCell ref="Y79:AF79"/>
    <mergeCell ref="BL79:BM79"/>
    <mergeCell ref="BN79:BP79"/>
    <mergeCell ref="F78:I78"/>
    <mergeCell ref="J78:S78"/>
    <mergeCell ref="T78:X78"/>
    <mergeCell ref="Y78:AF78"/>
    <mergeCell ref="BL78:BM78"/>
    <mergeCell ref="BN78:BP78"/>
    <mergeCell ref="F77:I77"/>
    <mergeCell ref="J77:S77"/>
    <mergeCell ref="T77:X77"/>
    <mergeCell ref="Y77:AF77"/>
    <mergeCell ref="BL77:BM77"/>
    <mergeCell ref="BN77:BP77"/>
    <mergeCell ref="F76:I76"/>
    <mergeCell ref="J76:S76"/>
    <mergeCell ref="T76:X76"/>
    <mergeCell ref="Y76:AF76"/>
    <mergeCell ref="BL76:BM76"/>
    <mergeCell ref="BN76:BP76"/>
    <mergeCell ref="F75:I75"/>
    <mergeCell ref="J75:S75"/>
    <mergeCell ref="T75:X75"/>
    <mergeCell ref="Y75:AF75"/>
    <mergeCell ref="BL75:BM75"/>
    <mergeCell ref="BN75:BP75"/>
    <mergeCell ref="F74:I74"/>
    <mergeCell ref="J74:S74"/>
    <mergeCell ref="T74:X74"/>
    <mergeCell ref="Y74:AF74"/>
    <mergeCell ref="BL74:BM74"/>
    <mergeCell ref="BN74:BP74"/>
    <mergeCell ref="F73:I73"/>
    <mergeCell ref="J73:S73"/>
    <mergeCell ref="T73:X73"/>
    <mergeCell ref="Y73:AF73"/>
    <mergeCell ref="BL73:BM73"/>
    <mergeCell ref="BN73:BP73"/>
    <mergeCell ref="F72:I72"/>
    <mergeCell ref="J72:S72"/>
    <mergeCell ref="T72:X72"/>
    <mergeCell ref="Y72:AF72"/>
    <mergeCell ref="BL72:BM72"/>
    <mergeCell ref="BN72:BP72"/>
    <mergeCell ref="F71:I71"/>
    <mergeCell ref="J71:S71"/>
    <mergeCell ref="T71:X71"/>
    <mergeCell ref="Y71:AF71"/>
    <mergeCell ref="BL71:BM71"/>
    <mergeCell ref="BN71:BP71"/>
    <mergeCell ref="F70:I70"/>
    <mergeCell ref="J70:S70"/>
    <mergeCell ref="T70:X70"/>
    <mergeCell ref="Y70:AF70"/>
    <mergeCell ref="BL70:BM70"/>
    <mergeCell ref="BN70:BP70"/>
    <mergeCell ref="F69:I69"/>
    <mergeCell ref="J69:S69"/>
    <mergeCell ref="T69:X69"/>
    <mergeCell ref="Y69:AF69"/>
    <mergeCell ref="BL69:BM69"/>
    <mergeCell ref="BN69:BP69"/>
    <mergeCell ref="F68:I68"/>
    <mergeCell ref="J68:S68"/>
    <mergeCell ref="T68:X68"/>
    <mergeCell ref="Y68:AF68"/>
    <mergeCell ref="BL68:BM68"/>
    <mergeCell ref="BN68:BP68"/>
    <mergeCell ref="F67:I67"/>
    <mergeCell ref="J67:S67"/>
    <mergeCell ref="T67:X67"/>
    <mergeCell ref="Y67:AF67"/>
    <mergeCell ref="BL67:BM67"/>
    <mergeCell ref="BN67:BP67"/>
    <mergeCell ref="F66:I66"/>
    <mergeCell ref="J66:S66"/>
    <mergeCell ref="T66:X66"/>
    <mergeCell ref="Y66:AF66"/>
    <mergeCell ref="BL66:BM66"/>
    <mergeCell ref="BN66:BP66"/>
    <mergeCell ref="F65:I65"/>
    <mergeCell ref="J65:S65"/>
    <mergeCell ref="T65:X65"/>
    <mergeCell ref="Y65:AF65"/>
    <mergeCell ref="BL65:BM65"/>
    <mergeCell ref="BN65:BP65"/>
    <mergeCell ref="F64:I64"/>
    <mergeCell ref="J64:S64"/>
    <mergeCell ref="T64:X64"/>
    <mergeCell ref="Y64:AF64"/>
    <mergeCell ref="BL64:BM64"/>
    <mergeCell ref="BN64:BP64"/>
    <mergeCell ref="F63:I63"/>
    <mergeCell ref="J63:S63"/>
    <mergeCell ref="T63:X63"/>
    <mergeCell ref="Y63:AF63"/>
    <mergeCell ref="BL63:BM63"/>
    <mergeCell ref="BN63:BP63"/>
    <mergeCell ref="F62:I62"/>
    <mergeCell ref="J62:S62"/>
    <mergeCell ref="T62:X62"/>
    <mergeCell ref="Y62:AF62"/>
    <mergeCell ref="BL62:BM62"/>
    <mergeCell ref="BN62:BP62"/>
    <mergeCell ref="F61:I61"/>
    <mergeCell ref="J61:S61"/>
    <mergeCell ref="T61:X61"/>
    <mergeCell ref="Y61:AF61"/>
    <mergeCell ref="BL61:BM61"/>
    <mergeCell ref="BN61:BP61"/>
    <mergeCell ref="F60:I60"/>
    <mergeCell ref="J60:S60"/>
    <mergeCell ref="T60:X60"/>
    <mergeCell ref="Y60:AF60"/>
    <mergeCell ref="BL60:BM60"/>
    <mergeCell ref="BN60:BP60"/>
    <mergeCell ref="F59:I59"/>
    <mergeCell ref="J59:S59"/>
    <mergeCell ref="T59:X59"/>
    <mergeCell ref="Y59:AF59"/>
    <mergeCell ref="BL59:BM59"/>
    <mergeCell ref="BN59:BP59"/>
    <mergeCell ref="F58:I58"/>
    <mergeCell ref="J58:S58"/>
    <mergeCell ref="T58:X58"/>
    <mergeCell ref="Y58:AF58"/>
    <mergeCell ref="BL58:BM58"/>
    <mergeCell ref="BN58:BP58"/>
    <mergeCell ref="F57:I57"/>
    <mergeCell ref="J57:S57"/>
    <mergeCell ref="T57:X57"/>
    <mergeCell ref="Y57:AF57"/>
    <mergeCell ref="BL57:BM57"/>
    <mergeCell ref="BN57:BP57"/>
    <mergeCell ref="F56:I56"/>
    <mergeCell ref="J56:S56"/>
    <mergeCell ref="T56:X56"/>
    <mergeCell ref="Y56:AF56"/>
    <mergeCell ref="BL56:BM56"/>
    <mergeCell ref="BN56:BP56"/>
    <mergeCell ref="F55:I55"/>
    <mergeCell ref="J55:S55"/>
    <mergeCell ref="T55:X55"/>
    <mergeCell ref="Y55:AF55"/>
    <mergeCell ref="BL55:BM55"/>
    <mergeCell ref="BN55:BP55"/>
    <mergeCell ref="F54:I54"/>
    <mergeCell ref="J54:S54"/>
    <mergeCell ref="T54:X54"/>
    <mergeCell ref="Y54:AF54"/>
    <mergeCell ref="BL54:BM54"/>
    <mergeCell ref="BN54:BP54"/>
    <mergeCell ref="F53:I53"/>
    <mergeCell ref="J53:S53"/>
    <mergeCell ref="T53:X53"/>
    <mergeCell ref="Y53:AF53"/>
    <mergeCell ref="BL53:BM53"/>
    <mergeCell ref="BN53:BP53"/>
    <mergeCell ref="F52:I52"/>
    <mergeCell ref="J52:S52"/>
    <mergeCell ref="T52:X52"/>
    <mergeCell ref="Y52:AF52"/>
    <mergeCell ref="BL52:BM52"/>
    <mergeCell ref="BN52:BP52"/>
    <mergeCell ref="F51:I51"/>
    <mergeCell ref="J51:S51"/>
    <mergeCell ref="T51:X51"/>
    <mergeCell ref="Y51:AF51"/>
    <mergeCell ref="BL51:BM51"/>
    <mergeCell ref="BN51:BP51"/>
    <mergeCell ref="F50:I50"/>
    <mergeCell ref="J50:S50"/>
    <mergeCell ref="T50:X50"/>
    <mergeCell ref="Y50:AF50"/>
    <mergeCell ref="BL50:BM50"/>
    <mergeCell ref="BN50:BP50"/>
    <mergeCell ref="F49:I49"/>
    <mergeCell ref="J49:S49"/>
    <mergeCell ref="T49:X49"/>
    <mergeCell ref="Y49:AF49"/>
    <mergeCell ref="BL49:BM49"/>
    <mergeCell ref="BN49:BP49"/>
    <mergeCell ref="F48:I48"/>
    <mergeCell ref="J48:S48"/>
    <mergeCell ref="T48:X48"/>
    <mergeCell ref="Y48:AF48"/>
    <mergeCell ref="BL48:BM48"/>
    <mergeCell ref="BN48:BP48"/>
    <mergeCell ref="F47:I47"/>
    <mergeCell ref="J47:S47"/>
    <mergeCell ref="T47:X47"/>
    <mergeCell ref="Y47:AF47"/>
    <mergeCell ref="BL47:BM47"/>
    <mergeCell ref="BN47:BP47"/>
    <mergeCell ref="F46:I46"/>
    <mergeCell ref="J46:S46"/>
    <mergeCell ref="T46:X46"/>
    <mergeCell ref="Y46:AF46"/>
    <mergeCell ref="BL46:BM46"/>
    <mergeCell ref="BN46:BP46"/>
    <mergeCell ref="F45:I45"/>
    <mergeCell ref="J45:S45"/>
    <mergeCell ref="T45:X45"/>
    <mergeCell ref="Y45:AF45"/>
    <mergeCell ref="BL45:BM45"/>
    <mergeCell ref="BN45:BP45"/>
    <mergeCell ref="F44:I44"/>
    <mergeCell ref="J44:S44"/>
    <mergeCell ref="T44:X44"/>
    <mergeCell ref="Y44:AF44"/>
    <mergeCell ref="BL44:BM44"/>
    <mergeCell ref="BN44:BP44"/>
    <mergeCell ref="F43:I43"/>
    <mergeCell ref="J43:S43"/>
    <mergeCell ref="T43:X43"/>
    <mergeCell ref="Y43:AF43"/>
    <mergeCell ref="BL43:BM43"/>
    <mergeCell ref="BN43:BP43"/>
    <mergeCell ref="F42:I42"/>
    <mergeCell ref="J42:S42"/>
    <mergeCell ref="T42:X42"/>
    <mergeCell ref="Y42:AF42"/>
    <mergeCell ref="BL42:BM42"/>
    <mergeCell ref="BN42:BP42"/>
    <mergeCell ref="F41:I41"/>
    <mergeCell ref="J41:S41"/>
    <mergeCell ref="T41:X41"/>
    <mergeCell ref="Y41:AF41"/>
    <mergeCell ref="BL41:BM41"/>
    <mergeCell ref="BN41:BP41"/>
    <mergeCell ref="F40:I40"/>
    <mergeCell ref="J40:S40"/>
    <mergeCell ref="T40:X40"/>
    <mergeCell ref="Y40:AF40"/>
    <mergeCell ref="BL40:BM40"/>
    <mergeCell ref="BN40:BP40"/>
    <mergeCell ref="F39:I39"/>
    <mergeCell ref="J39:S39"/>
    <mergeCell ref="T39:X39"/>
    <mergeCell ref="Y39:AF39"/>
    <mergeCell ref="BL39:BM39"/>
    <mergeCell ref="BN39:BP39"/>
    <mergeCell ref="F38:I38"/>
    <mergeCell ref="J38:S38"/>
    <mergeCell ref="T38:X38"/>
    <mergeCell ref="Y38:AF38"/>
    <mergeCell ref="BL38:BM38"/>
    <mergeCell ref="BN38:BP38"/>
    <mergeCell ref="F37:I37"/>
    <mergeCell ref="J37:S37"/>
    <mergeCell ref="T37:X37"/>
    <mergeCell ref="Y37:AF37"/>
    <mergeCell ref="BL37:BM37"/>
    <mergeCell ref="BN37:BP37"/>
    <mergeCell ref="F36:I36"/>
    <mergeCell ref="J36:S36"/>
    <mergeCell ref="T36:X36"/>
    <mergeCell ref="Y36:AF36"/>
    <mergeCell ref="BL36:BM36"/>
    <mergeCell ref="BN36:BP36"/>
    <mergeCell ref="A3:A7"/>
    <mergeCell ref="C3:C7"/>
    <mergeCell ref="E3:V4"/>
    <mergeCell ref="W3:AT4"/>
    <mergeCell ref="BM3:BO3"/>
    <mergeCell ref="BM4:BO4"/>
    <mergeCell ref="E5:J5"/>
    <mergeCell ref="K5:BP5"/>
    <mergeCell ref="E6:E7"/>
    <mergeCell ref="F6:X6"/>
    <mergeCell ref="Y6:AF7"/>
    <mergeCell ref="AG6:BK6"/>
    <mergeCell ref="BL6:BM7"/>
    <mergeCell ref="BN6:BP7"/>
    <mergeCell ref="F7:I7"/>
    <mergeCell ref="J7:S7"/>
    <mergeCell ref="T7:X7"/>
    <mergeCell ref="F8:I8"/>
    <mergeCell ref="J8:S8"/>
    <mergeCell ref="T8:X8"/>
    <mergeCell ref="Y8:AF8"/>
    <mergeCell ref="BL8:BM8"/>
    <mergeCell ref="BN8:BP8"/>
    <mergeCell ref="F9:I9"/>
    <mergeCell ref="J9:S9"/>
    <mergeCell ref="T9:X9"/>
    <mergeCell ref="Y9:AF9"/>
    <mergeCell ref="BL9:BM9"/>
    <mergeCell ref="BN9:BP9"/>
    <mergeCell ref="F10:I10"/>
    <mergeCell ref="J10:S10"/>
    <mergeCell ref="T10:X10"/>
    <mergeCell ref="Y10:AF10"/>
    <mergeCell ref="BL10:BM10"/>
    <mergeCell ref="BN10:BP10"/>
    <mergeCell ref="F11:I11"/>
    <mergeCell ref="J11:S11"/>
    <mergeCell ref="T11:X11"/>
    <mergeCell ref="Y11:AF11"/>
    <mergeCell ref="BL11:BM11"/>
    <mergeCell ref="BN11:BP11"/>
    <mergeCell ref="F12:I12"/>
    <mergeCell ref="J12:S12"/>
    <mergeCell ref="T12:X12"/>
    <mergeCell ref="Y12:AF12"/>
    <mergeCell ref="BL12:BM12"/>
    <mergeCell ref="BN12:BP12"/>
    <mergeCell ref="F13:I13"/>
    <mergeCell ref="J13:S13"/>
    <mergeCell ref="T13:X13"/>
    <mergeCell ref="Y13:AF13"/>
    <mergeCell ref="BL13:BM13"/>
    <mergeCell ref="BN13:BP13"/>
    <mergeCell ref="F14:I14"/>
    <mergeCell ref="J14:S14"/>
    <mergeCell ref="T14:X14"/>
    <mergeCell ref="Y14:AF14"/>
    <mergeCell ref="BL14:BM14"/>
    <mergeCell ref="BN14:BP14"/>
    <mergeCell ref="F15:I15"/>
    <mergeCell ref="J15:S15"/>
    <mergeCell ref="T15:X15"/>
    <mergeCell ref="Y15:AF15"/>
    <mergeCell ref="BL15:BM15"/>
    <mergeCell ref="BN15:BP15"/>
    <mergeCell ref="F16:I16"/>
    <mergeCell ref="J16:S16"/>
    <mergeCell ref="T16:X16"/>
    <mergeCell ref="Y16:AF16"/>
    <mergeCell ref="BL16:BM16"/>
    <mergeCell ref="BN16:BP16"/>
    <mergeCell ref="F17:I17"/>
    <mergeCell ref="J17:S17"/>
    <mergeCell ref="T17:X17"/>
    <mergeCell ref="Y17:AF17"/>
    <mergeCell ref="BL17:BM17"/>
    <mergeCell ref="BN17:BP17"/>
    <mergeCell ref="F18:I18"/>
    <mergeCell ref="J18:S18"/>
    <mergeCell ref="T18:X18"/>
    <mergeCell ref="Y18:AF18"/>
    <mergeCell ref="BL18:BM18"/>
    <mergeCell ref="BN18:BP18"/>
    <mergeCell ref="F19:I19"/>
    <mergeCell ref="J19:S19"/>
    <mergeCell ref="T19:X19"/>
    <mergeCell ref="Y19:AF19"/>
    <mergeCell ref="BL19:BM19"/>
    <mergeCell ref="BN19:BP19"/>
    <mergeCell ref="F20:I20"/>
    <mergeCell ref="J20:S20"/>
    <mergeCell ref="T20:X20"/>
    <mergeCell ref="Y20:AF20"/>
    <mergeCell ref="BL20:BM20"/>
    <mergeCell ref="BN20:BP20"/>
    <mergeCell ref="F21:I21"/>
    <mergeCell ref="J21:S21"/>
    <mergeCell ref="T21:X21"/>
    <mergeCell ref="Y21:AF21"/>
    <mergeCell ref="BL21:BM21"/>
    <mergeCell ref="BN21:BP21"/>
    <mergeCell ref="F22:I22"/>
    <mergeCell ref="J22:S22"/>
    <mergeCell ref="T22:X22"/>
    <mergeCell ref="Y22:AF22"/>
    <mergeCell ref="BL22:BM22"/>
    <mergeCell ref="BN22:BP22"/>
    <mergeCell ref="F23:I23"/>
    <mergeCell ref="J23:S23"/>
    <mergeCell ref="T23:X23"/>
    <mergeCell ref="Y23:AF23"/>
    <mergeCell ref="BL23:BM23"/>
    <mergeCell ref="BN23:BP23"/>
    <mergeCell ref="F24:I24"/>
    <mergeCell ref="J24:S24"/>
    <mergeCell ref="T24:X24"/>
    <mergeCell ref="Y24:AF24"/>
    <mergeCell ref="BL24:BM24"/>
    <mergeCell ref="BN24:BP24"/>
    <mergeCell ref="F25:I25"/>
    <mergeCell ref="J25:S25"/>
    <mergeCell ref="T25:X25"/>
    <mergeCell ref="Y25:AF25"/>
    <mergeCell ref="BL25:BM25"/>
    <mergeCell ref="BN25:BP25"/>
    <mergeCell ref="F26:I26"/>
    <mergeCell ref="J26:S26"/>
    <mergeCell ref="T26:X26"/>
    <mergeCell ref="Y26:AF26"/>
    <mergeCell ref="BL26:BM26"/>
    <mergeCell ref="BN26:BP26"/>
    <mergeCell ref="F27:I27"/>
    <mergeCell ref="J27:S27"/>
    <mergeCell ref="T27:X27"/>
    <mergeCell ref="Y27:AF27"/>
    <mergeCell ref="BL27:BM27"/>
    <mergeCell ref="BN27:BP27"/>
    <mergeCell ref="F28:I28"/>
    <mergeCell ref="J28:S28"/>
    <mergeCell ref="T28:X28"/>
    <mergeCell ref="Y28:AF28"/>
    <mergeCell ref="BL28:BM28"/>
    <mergeCell ref="BN28:BP28"/>
    <mergeCell ref="F29:I29"/>
    <mergeCell ref="J29:S29"/>
    <mergeCell ref="T29:X29"/>
    <mergeCell ref="Y29:AF29"/>
    <mergeCell ref="BL29:BM29"/>
    <mergeCell ref="BN29:BP29"/>
    <mergeCell ref="F30:I30"/>
    <mergeCell ref="J30:S30"/>
    <mergeCell ref="T30:X30"/>
    <mergeCell ref="Y30:AF30"/>
    <mergeCell ref="BL30:BM30"/>
    <mergeCell ref="BN30:BP30"/>
    <mergeCell ref="F31:I31"/>
    <mergeCell ref="J31:S31"/>
    <mergeCell ref="T31:X31"/>
    <mergeCell ref="Y31:AF31"/>
    <mergeCell ref="BL31:BM31"/>
    <mergeCell ref="BN31:BP31"/>
    <mergeCell ref="F32:I32"/>
    <mergeCell ref="J32:S32"/>
    <mergeCell ref="T32:X32"/>
    <mergeCell ref="Y32:AF32"/>
    <mergeCell ref="BL32:BM32"/>
    <mergeCell ref="BN32:BP32"/>
    <mergeCell ref="F33:I33"/>
    <mergeCell ref="J33:S33"/>
    <mergeCell ref="T33:X33"/>
    <mergeCell ref="Y33:AF33"/>
    <mergeCell ref="BL33:BM33"/>
    <mergeCell ref="BN33:BP33"/>
    <mergeCell ref="F34:I34"/>
    <mergeCell ref="J34:S34"/>
    <mergeCell ref="T34:X34"/>
    <mergeCell ref="Y34:AF34"/>
    <mergeCell ref="BL34:BM34"/>
    <mergeCell ref="BN34:BP34"/>
    <mergeCell ref="F35:I35"/>
    <mergeCell ref="J35:S35"/>
    <mergeCell ref="T35:X35"/>
    <mergeCell ref="Y35:AF35"/>
    <mergeCell ref="BL35:BM35"/>
    <mergeCell ref="BN35:BP35"/>
    <mergeCell ref="F86:I86"/>
    <mergeCell ref="J86:S86"/>
    <mergeCell ref="T86:X86"/>
    <mergeCell ref="Y86:AF86"/>
    <mergeCell ref="BL86:BM86"/>
    <mergeCell ref="BN86:BP86"/>
    <mergeCell ref="F87:I87"/>
    <mergeCell ref="J87:S87"/>
    <mergeCell ref="T87:X87"/>
    <mergeCell ref="Y87:AF87"/>
    <mergeCell ref="BL87:BM87"/>
    <mergeCell ref="BN87:BP87"/>
    <mergeCell ref="BE88:BK88"/>
    <mergeCell ref="BL88:BM88"/>
    <mergeCell ref="BN88:BP88"/>
    <mergeCell ref="E89:P89"/>
    <mergeCell ref="Q89:R89"/>
    <mergeCell ref="AB89:BC89"/>
    <mergeCell ref="BR98:BS98"/>
    <mergeCell ref="G99:BC99"/>
    <mergeCell ref="BE99:BP99"/>
    <mergeCell ref="E91:E100"/>
    <mergeCell ref="G91:BC91"/>
    <mergeCell ref="BE91:BP91"/>
    <mergeCell ref="G92:BC92"/>
    <mergeCell ref="G93:BC93"/>
    <mergeCell ref="BE93:BP93"/>
    <mergeCell ref="G94:BC94"/>
    <mergeCell ref="G100:BC100"/>
    <mergeCell ref="BE100:BP100"/>
    <mergeCell ref="A89:A100"/>
    <mergeCell ref="C89:C100"/>
    <mergeCell ref="G96:BC96"/>
    <mergeCell ref="G97:BC97"/>
    <mergeCell ref="BE97:BP97"/>
    <mergeCell ref="G98:BC98"/>
    <mergeCell ref="BE94:BP94"/>
    <mergeCell ref="G95:BC95"/>
    <mergeCell ref="BE95:BP95"/>
  </mergeCells>
  <pageMargins left="0.39370078740157483" right="0.39370078740157483" top="0.39370078740157483" bottom="0.39370078740157483" header="0.31496062992125984" footer="0.31496062992125984"/>
  <pageSetup paperSize="9" scale="81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B637-C3F0-4E18-8A43-6771A1F508D9}">
  <sheetPr>
    <tabColor theme="2" tint="-0.499984740745262"/>
  </sheetPr>
  <dimension ref="A2:BS101"/>
  <sheetViews>
    <sheetView zoomScaleNormal="100" workbookViewId="0">
      <selection activeCell="Y22" sqref="Y22:AF22"/>
    </sheetView>
  </sheetViews>
  <sheetFormatPr defaultRowHeight="12.75" x14ac:dyDescent="0.2"/>
  <cols>
    <col min="1" max="1" width="5.7109375" style="26" customWidth="1"/>
    <col min="2" max="2" width="1" style="26" customWidth="1"/>
    <col min="3" max="3" width="5.7109375" style="26" customWidth="1"/>
    <col min="4" max="4" width="0.85546875" style="26" customWidth="1"/>
    <col min="5" max="9" width="3" style="26" customWidth="1"/>
    <col min="10" max="64" width="2.7109375" style="26" customWidth="1"/>
    <col min="65" max="67" width="2.85546875" style="26" customWidth="1"/>
    <col min="68" max="68" width="2.5703125" style="26" customWidth="1"/>
    <col min="69" max="16384" width="9.140625" style="26"/>
  </cols>
  <sheetData>
    <row r="2" spans="1:68" ht="18" customHeight="1" x14ac:dyDescent="0.2"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8"/>
      <c r="BA2" s="29"/>
      <c r="BB2" s="30"/>
      <c r="BC2" s="29"/>
      <c r="BD2" s="30"/>
      <c r="BE2" s="29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1"/>
    </row>
    <row r="3" spans="1:68" ht="18" customHeight="1" x14ac:dyDescent="0.2">
      <c r="A3" s="136" t="s">
        <v>149</v>
      </c>
      <c r="B3" s="32"/>
      <c r="C3" s="129" t="s">
        <v>150</v>
      </c>
      <c r="E3" s="139" t="s">
        <v>165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33" t="s">
        <v>4</v>
      </c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33"/>
      <c r="AV3" s="29"/>
      <c r="AW3" s="28"/>
      <c r="AX3" s="29"/>
      <c r="AY3" s="28"/>
      <c r="AZ3" s="27"/>
      <c r="BA3" s="28"/>
      <c r="BB3" s="34"/>
      <c r="BC3" s="35"/>
      <c r="BD3" s="34"/>
      <c r="BE3" s="35"/>
      <c r="BF3" s="36" t="s">
        <v>14</v>
      </c>
      <c r="BG3" s="37"/>
      <c r="BH3" s="36"/>
      <c r="BI3" s="36"/>
      <c r="BJ3" s="36"/>
      <c r="BK3" s="36"/>
      <c r="BL3" s="37" t="s">
        <v>35</v>
      </c>
      <c r="BM3" s="106" t="str">
        <f>IF('BİLGİ GİRİŞİ'!M4="","",'BİLGİ GİRİŞİ'!M4)</f>
        <v>EKİM</v>
      </c>
      <c r="BN3" s="106"/>
      <c r="BO3" s="107"/>
      <c r="BP3" s="38"/>
    </row>
    <row r="4" spans="1:68" ht="18" customHeight="1" x14ac:dyDescent="0.2">
      <c r="A4" s="137"/>
      <c r="B4" s="32"/>
      <c r="C4" s="129"/>
      <c r="E4" s="141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39"/>
      <c r="AV4" s="28"/>
      <c r="AW4" s="40"/>
      <c r="AX4" s="28"/>
      <c r="AY4" s="41"/>
      <c r="AZ4" s="35"/>
      <c r="BA4" s="42"/>
      <c r="BB4" s="35"/>
      <c r="BC4" s="27"/>
      <c r="BD4" s="43"/>
      <c r="BE4" s="42"/>
      <c r="BF4" s="44" t="s">
        <v>15</v>
      </c>
      <c r="BG4" s="44"/>
      <c r="BH4" s="44"/>
      <c r="BI4" s="44"/>
      <c r="BJ4" s="44"/>
      <c r="BK4" s="44"/>
      <c r="BL4" s="37" t="s">
        <v>35</v>
      </c>
      <c r="BM4" s="106">
        <f>IF('BİLGİ GİRİŞİ'!N4="","",'BİLGİ GİRİŞİ'!N4)</f>
        <v>2024</v>
      </c>
      <c r="BN4" s="106"/>
      <c r="BO4" s="107"/>
      <c r="BP4" s="38"/>
    </row>
    <row r="5" spans="1:68" ht="18" customHeight="1" x14ac:dyDescent="0.2">
      <c r="A5" s="137"/>
      <c r="B5" s="32"/>
      <c r="C5" s="129"/>
      <c r="E5" s="77" t="s">
        <v>151</v>
      </c>
      <c r="F5" s="78"/>
      <c r="G5" s="78"/>
      <c r="H5" s="78"/>
      <c r="I5" s="78"/>
      <c r="J5" s="78"/>
      <c r="K5" s="112" t="str">
        <f>IF('BİLGİ GİRİŞİ'!M3="","",'BİLGİ GİRİŞİ'!M3)</f>
        <v>ATATÜRK İLKOKULU</v>
      </c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3"/>
    </row>
    <row r="6" spans="1:68" ht="12.75" customHeight="1" x14ac:dyDescent="0.2">
      <c r="A6" s="137"/>
      <c r="B6" s="32"/>
      <c r="C6" s="129"/>
      <c r="D6" s="45"/>
      <c r="E6" s="128" t="s">
        <v>6</v>
      </c>
      <c r="F6" s="127" t="s">
        <v>3</v>
      </c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32" t="s">
        <v>16</v>
      </c>
      <c r="Z6" s="132"/>
      <c r="AA6" s="132"/>
      <c r="AB6" s="132"/>
      <c r="AC6" s="132"/>
      <c r="AD6" s="132"/>
      <c r="AE6" s="132"/>
      <c r="AF6" s="132"/>
      <c r="AG6" s="114" t="s">
        <v>0</v>
      </c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6"/>
      <c r="BL6" s="108" t="s">
        <v>1</v>
      </c>
      <c r="BM6" s="109"/>
      <c r="BN6" s="121" t="s">
        <v>2</v>
      </c>
      <c r="BO6" s="122"/>
      <c r="BP6" s="123"/>
    </row>
    <row r="7" spans="1:68" x14ac:dyDescent="0.2">
      <c r="A7" s="138"/>
      <c r="B7" s="32"/>
      <c r="C7" s="129"/>
      <c r="D7" s="46"/>
      <c r="E7" s="128"/>
      <c r="F7" s="135" t="s">
        <v>32</v>
      </c>
      <c r="G7" s="135"/>
      <c r="H7" s="135"/>
      <c r="I7" s="135"/>
      <c r="J7" s="132" t="s">
        <v>8</v>
      </c>
      <c r="K7" s="132"/>
      <c r="L7" s="132"/>
      <c r="M7" s="132"/>
      <c r="N7" s="132"/>
      <c r="O7" s="132"/>
      <c r="P7" s="132"/>
      <c r="Q7" s="132"/>
      <c r="R7" s="132"/>
      <c r="S7" s="132"/>
      <c r="T7" s="127" t="s">
        <v>131</v>
      </c>
      <c r="U7" s="127"/>
      <c r="V7" s="127"/>
      <c r="W7" s="127"/>
      <c r="X7" s="127"/>
      <c r="Y7" s="132"/>
      <c r="Z7" s="132"/>
      <c r="AA7" s="132"/>
      <c r="AB7" s="132"/>
      <c r="AC7" s="132"/>
      <c r="AD7" s="132"/>
      <c r="AE7" s="132"/>
      <c r="AF7" s="132"/>
      <c r="AG7" s="47">
        <v>1</v>
      </c>
      <c r="AH7" s="47">
        <v>2</v>
      </c>
      <c r="AI7" s="47">
        <v>3</v>
      </c>
      <c r="AJ7" s="47">
        <v>4</v>
      </c>
      <c r="AK7" s="47">
        <v>5</v>
      </c>
      <c r="AL7" s="47">
        <v>6</v>
      </c>
      <c r="AM7" s="47">
        <v>7</v>
      </c>
      <c r="AN7" s="47">
        <v>8</v>
      </c>
      <c r="AO7" s="47">
        <v>9</v>
      </c>
      <c r="AP7" s="47">
        <v>10</v>
      </c>
      <c r="AQ7" s="47">
        <v>11</v>
      </c>
      <c r="AR7" s="47">
        <v>12</v>
      </c>
      <c r="AS7" s="47">
        <v>13</v>
      </c>
      <c r="AT7" s="47">
        <v>14</v>
      </c>
      <c r="AU7" s="47">
        <v>15</v>
      </c>
      <c r="AV7" s="47">
        <v>16</v>
      </c>
      <c r="AW7" s="47">
        <v>17</v>
      </c>
      <c r="AX7" s="47">
        <v>18</v>
      </c>
      <c r="AY7" s="47">
        <v>19</v>
      </c>
      <c r="AZ7" s="47">
        <v>20</v>
      </c>
      <c r="BA7" s="47">
        <v>21</v>
      </c>
      <c r="BB7" s="47">
        <v>22</v>
      </c>
      <c r="BC7" s="47">
        <v>23</v>
      </c>
      <c r="BD7" s="47">
        <v>24</v>
      </c>
      <c r="BE7" s="47">
        <v>25</v>
      </c>
      <c r="BF7" s="47">
        <v>26</v>
      </c>
      <c r="BG7" s="47">
        <v>27</v>
      </c>
      <c r="BH7" s="47">
        <v>28</v>
      </c>
      <c r="BI7" s="47">
        <v>29</v>
      </c>
      <c r="BJ7" s="47">
        <v>30</v>
      </c>
      <c r="BK7" s="47">
        <v>31</v>
      </c>
      <c r="BL7" s="110"/>
      <c r="BM7" s="111"/>
      <c r="BN7" s="124"/>
      <c r="BO7" s="125"/>
      <c r="BP7" s="126"/>
    </row>
    <row r="8" spans="1:68" x14ac:dyDescent="0.2">
      <c r="A8" s="48">
        <v>30</v>
      </c>
      <c r="B8" s="49"/>
      <c r="C8" s="48">
        <v>101</v>
      </c>
      <c r="D8" s="50"/>
      <c r="E8" s="143">
        <v>1</v>
      </c>
      <c r="F8" s="103">
        <f>IF(A8="","",VLOOKUP(A8,'BİLGİ GİRİŞİ'!$A$3:$D$50,2,1))</f>
        <v>12345678939</v>
      </c>
      <c r="G8" s="103"/>
      <c r="H8" s="103"/>
      <c r="I8" s="103"/>
      <c r="J8" s="103" t="str">
        <f>IF(A8="","",VLOOKUP(A8,'BİLGİ GİRİŞİ'!$A$3:$D$50,3,1))</f>
        <v>Burak YILMAZ</v>
      </c>
      <c r="K8" s="103"/>
      <c r="L8" s="103"/>
      <c r="M8" s="103"/>
      <c r="N8" s="103"/>
      <c r="O8" s="103"/>
      <c r="P8" s="103"/>
      <c r="Q8" s="103"/>
      <c r="R8" s="103"/>
      <c r="S8" s="103"/>
      <c r="T8" s="103" t="str">
        <f>IF(A8="","",VLOOKUP(A8,'BİLGİ GİRİŞİ'!$A$3:$F$50,4,1))</f>
        <v>İlköğretim Mat.</v>
      </c>
      <c r="U8" s="103"/>
      <c r="V8" s="103"/>
      <c r="W8" s="103"/>
      <c r="X8" s="103"/>
      <c r="Y8" s="103" t="str">
        <f>IF(C8="","",VLOOKUP(C8,'BİLGİ GİRİŞİ'!$I$3:$J$50,2,1))</f>
        <v>Gündüz</v>
      </c>
      <c r="Z8" s="103"/>
      <c r="AA8" s="103"/>
      <c r="AB8" s="103"/>
      <c r="AC8" s="103"/>
      <c r="AD8" s="103"/>
      <c r="AE8" s="103"/>
      <c r="AF8" s="103"/>
      <c r="AG8" s="144">
        <v>2</v>
      </c>
      <c r="AH8" s="144">
        <v>2</v>
      </c>
      <c r="AI8" s="144">
        <v>2</v>
      </c>
      <c r="AJ8" s="144">
        <v>2</v>
      </c>
      <c r="AK8" s="144" t="s">
        <v>13</v>
      </c>
      <c r="AL8" s="144" t="s">
        <v>13</v>
      </c>
      <c r="AM8" s="144">
        <v>2</v>
      </c>
      <c r="AN8" s="144">
        <v>2</v>
      </c>
      <c r="AO8" s="144">
        <v>2</v>
      </c>
      <c r="AP8" s="144">
        <v>2</v>
      </c>
      <c r="AQ8" s="144">
        <v>2</v>
      </c>
      <c r="AR8" s="144" t="s">
        <v>13</v>
      </c>
      <c r="AS8" s="144" t="s">
        <v>13</v>
      </c>
      <c r="AT8" s="144">
        <v>2</v>
      </c>
      <c r="AU8" s="144">
        <v>2</v>
      </c>
      <c r="AV8" s="144">
        <v>2</v>
      </c>
      <c r="AW8" s="144">
        <v>2</v>
      </c>
      <c r="AX8" s="144">
        <v>2</v>
      </c>
      <c r="AY8" s="144" t="s">
        <v>13</v>
      </c>
      <c r="AZ8" s="144" t="s">
        <v>13</v>
      </c>
      <c r="BA8" s="144">
        <v>2</v>
      </c>
      <c r="BB8" s="144">
        <v>2</v>
      </c>
      <c r="BC8" s="144">
        <v>2</v>
      </c>
      <c r="BD8" s="144">
        <v>2</v>
      </c>
      <c r="BE8" s="144">
        <v>2</v>
      </c>
      <c r="BF8" s="144" t="s">
        <v>13</v>
      </c>
      <c r="BG8" s="144" t="s">
        <v>13</v>
      </c>
      <c r="BH8" s="144">
        <v>2</v>
      </c>
      <c r="BI8" s="144"/>
      <c r="BJ8" s="144">
        <v>2</v>
      </c>
      <c r="BK8" s="144"/>
      <c r="BL8" s="145">
        <f>SUM(AG8:BK8)</f>
        <v>42</v>
      </c>
      <c r="BM8" s="146"/>
      <c r="BN8" s="147"/>
      <c r="BO8" s="148"/>
      <c r="BP8" s="149"/>
    </row>
    <row r="9" spans="1:68" x14ac:dyDescent="0.2">
      <c r="A9" s="48">
        <v>29</v>
      </c>
      <c r="B9" s="49"/>
      <c r="C9" s="48">
        <v>102</v>
      </c>
      <c r="D9" s="50"/>
      <c r="E9" s="143">
        <v>2</v>
      </c>
      <c r="F9" s="103">
        <f>IF(A9="","",VLOOKUP(A9,'BİLGİ GİRİŞİ'!$A$3:$D$50,2,1))</f>
        <v>12345678938</v>
      </c>
      <c r="G9" s="103"/>
      <c r="H9" s="103"/>
      <c r="I9" s="103"/>
      <c r="J9" s="103" t="str">
        <f>IF(A9="","",VLOOKUP(A9,'BİLGİ GİRİŞİ'!$A$3:$D$50,3,1))</f>
        <v>Arif ACARLAR</v>
      </c>
      <c r="K9" s="103"/>
      <c r="L9" s="103"/>
      <c r="M9" s="103"/>
      <c r="N9" s="103"/>
      <c r="O9" s="103"/>
      <c r="P9" s="103"/>
      <c r="Q9" s="103"/>
      <c r="R9" s="103"/>
      <c r="S9" s="103"/>
      <c r="T9" s="103" t="str">
        <f>IF(A9="","",VLOOKUP(A9,'BİLGİ GİRİŞİ'!$A$3:$F$50,4,1))</f>
        <v>Hasta ve Y.Hiz.</v>
      </c>
      <c r="U9" s="103"/>
      <c r="V9" s="103"/>
      <c r="W9" s="103"/>
      <c r="X9" s="103"/>
      <c r="Y9" s="103" t="str">
        <f>IF(C9="","",VLOOKUP(C9,'BİLGİ GİRİŞİ'!$I$3:$J$50,2,1))</f>
        <v>Gece</v>
      </c>
      <c r="Z9" s="103"/>
      <c r="AA9" s="103"/>
      <c r="AB9" s="103"/>
      <c r="AC9" s="103"/>
      <c r="AD9" s="103"/>
      <c r="AE9" s="103"/>
      <c r="AF9" s="103"/>
      <c r="AG9" s="144">
        <v>3</v>
      </c>
      <c r="AH9" s="144">
        <v>3</v>
      </c>
      <c r="AI9" s="144">
        <v>3</v>
      </c>
      <c r="AJ9" s="144">
        <v>3</v>
      </c>
      <c r="AK9" s="144" t="s">
        <v>13</v>
      </c>
      <c r="AL9" s="144" t="s">
        <v>13</v>
      </c>
      <c r="AM9" s="144">
        <v>3</v>
      </c>
      <c r="AN9" s="144">
        <v>3</v>
      </c>
      <c r="AO9" s="144">
        <v>3</v>
      </c>
      <c r="AP9" s="144">
        <v>3</v>
      </c>
      <c r="AQ9" s="144">
        <v>3</v>
      </c>
      <c r="AR9" s="144" t="s">
        <v>13</v>
      </c>
      <c r="AS9" s="144" t="s">
        <v>13</v>
      </c>
      <c r="AT9" s="144">
        <v>3</v>
      </c>
      <c r="AU9" s="144">
        <v>3</v>
      </c>
      <c r="AV9" s="144">
        <v>3</v>
      </c>
      <c r="AW9" s="144">
        <v>3</v>
      </c>
      <c r="AX9" s="144">
        <v>3</v>
      </c>
      <c r="AY9" s="144" t="s">
        <v>13</v>
      </c>
      <c r="AZ9" s="144" t="s">
        <v>13</v>
      </c>
      <c r="BA9" s="144">
        <v>3</v>
      </c>
      <c r="BB9" s="144">
        <v>3</v>
      </c>
      <c r="BC9" s="144">
        <v>3</v>
      </c>
      <c r="BD9" s="144">
        <v>3</v>
      </c>
      <c r="BE9" s="144">
        <v>3</v>
      </c>
      <c r="BF9" s="144" t="s">
        <v>13</v>
      </c>
      <c r="BG9" s="144" t="s">
        <v>13</v>
      </c>
      <c r="BH9" s="144">
        <v>3</v>
      </c>
      <c r="BI9" s="144"/>
      <c r="BJ9" s="144">
        <v>3</v>
      </c>
      <c r="BK9" s="144"/>
      <c r="BL9" s="145">
        <f t="shared" ref="BL9:BL87" si="0">SUM(AG9:BK9)</f>
        <v>63</v>
      </c>
      <c r="BM9" s="146"/>
      <c r="BN9" s="147"/>
      <c r="BO9" s="148"/>
      <c r="BP9" s="149"/>
    </row>
    <row r="10" spans="1:68" x14ac:dyDescent="0.2">
      <c r="A10" s="48">
        <v>28</v>
      </c>
      <c r="B10" s="49"/>
      <c r="C10" s="48">
        <v>103</v>
      </c>
      <c r="D10" s="50"/>
      <c r="E10" s="143">
        <v>3</v>
      </c>
      <c r="F10" s="103">
        <f>IF(A10="","",VLOOKUP(A10,'BİLGİ GİRİŞİ'!$A$3:$D$50,2,1))</f>
        <v>12345678937</v>
      </c>
      <c r="G10" s="103"/>
      <c r="H10" s="103"/>
      <c r="I10" s="103"/>
      <c r="J10" s="103" t="str">
        <f>IF(A10="","",VLOOKUP(A10,'BİLGİ GİRİŞİ'!$A$3:$D$50,3,1))</f>
        <v>Orhan GÜR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 t="str">
        <f>IF(A10="","",VLOOKUP(A10,'BİLGİ GİRİŞİ'!$A$3:$F$50,4,1))</f>
        <v>Görsel San.</v>
      </c>
      <c r="U10" s="103"/>
      <c r="V10" s="103"/>
      <c r="W10" s="103"/>
      <c r="X10" s="103"/>
      <c r="Y10" s="103" t="str">
        <f>IF(C10="","",VLOOKUP(C10,'BİLGİ GİRİŞİ'!$I$3:$J$50,2,1))</f>
        <v>%25 Fazla Gündüz</v>
      </c>
      <c r="Z10" s="103"/>
      <c r="AA10" s="103"/>
      <c r="AB10" s="103"/>
      <c r="AC10" s="103"/>
      <c r="AD10" s="103"/>
      <c r="AE10" s="103"/>
      <c r="AF10" s="103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5">
        <f t="shared" si="0"/>
        <v>0</v>
      </c>
      <c r="BM10" s="146"/>
      <c r="BN10" s="147"/>
      <c r="BO10" s="148"/>
      <c r="BP10" s="149"/>
    </row>
    <row r="11" spans="1:68" x14ac:dyDescent="0.2">
      <c r="A11" s="48">
        <v>27</v>
      </c>
      <c r="B11" s="49"/>
      <c r="C11" s="48">
        <v>104</v>
      </c>
      <c r="D11" s="50"/>
      <c r="E11" s="143">
        <v>4</v>
      </c>
      <c r="F11" s="103">
        <f>IF(A11="","",VLOOKUP(A11,'BİLGİ GİRİŞİ'!$A$3:$D$50,2,1))</f>
        <v>12345678936</v>
      </c>
      <c r="G11" s="103"/>
      <c r="H11" s="103"/>
      <c r="I11" s="103"/>
      <c r="J11" s="103" t="str">
        <f>IF(A11="","",VLOOKUP(A11,'BİLGİ GİRİŞİ'!$A$3:$D$50,3,1))</f>
        <v>Bekir GERGER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 t="str">
        <f>IF(A11="","",VLOOKUP(A11,'BİLGİ GİRİŞİ'!$A$3:$F$50,4,1))</f>
        <v>Giy.Ür.Tekn.</v>
      </c>
      <c r="U11" s="103"/>
      <c r="V11" s="103"/>
      <c r="W11" s="103"/>
      <c r="X11" s="103"/>
      <c r="Y11" s="103" t="str">
        <f>IF(C11="","",VLOOKUP(C11,'BİLGİ GİRİŞİ'!$I$3:$J$50,2,1))</f>
        <v>%25 Fazla Gece</v>
      </c>
      <c r="Z11" s="103"/>
      <c r="AA11" s="103"/>
      <c r="AB11" s="103"/>
      <c r="AC11" s="103"/>
      <c r="AD11" s="103"/>
      <c r="AE11" s="103"/>
      <c r="AF11" s="103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5">
        <f t="shared" si="0"/>
        <v>0</v>
      </c>
      <c r="BM11" s="146"/>
      <c r="BN11" s="147"/>
      <c r="BO11" s="148"/>
      <c r="BP11" s="149"/>
    </row>
    <row r="12" spans="1:68" x14ac:dyDescent="0.2">
      <c r="A12" s="48">
        <v>26</v>
      </c>
      <c r="B12" s="49"/>
      <c r="C12" s="48">
        <v>105</v>
      </c>
      <c r="D12" s="50"/>
      <c r="E12" s="143">
        <v>5</v>
      </c>
      <c r="F12" s="103">
        <f>IF(A12="","",VLOOKUP(A12,'BİLGİ GİRİŞİ'!$A$3:$D$50,2,1))</f>
        <v>12345678935</v>
      </c>
      <c r="G12" s="103"/>
      <c r="H12" s="103"/>
      <c r="I12" s="103"/>
      <c r="J12" s="103" t="str">
        <f>IF(A12="","",VLOOKUP(A12,'BİLGİ GİRİŞİ'!$A$3:$D$50,3,1))</f>
        <v>Halil KULA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 t="str">
        <f>IF(A12="","",VLOOKUP(A12,'BİLGİ GİRİŞİ'!$A$3:$F$50,4,1))</f>
        <v>Fizik</v>
      </c>
      <c r="U12" s="103"/>
      <c r="V12" s="103"/>
      <c r="W12" s="103"/>
      <c r="X12" s="103"/>
      <c r="Y12" s="103" t="str">
        <f>IF(C12="","",VLOOKUP(C12,'BİLGİ GİRİŞİ'!$I$3:$J$50,2,1))</f>
        <v>%25 Fazla Gece</v>
      </c>
      <c r="Z12" s="103"/>
      <c r="AA12" s="103"/>
      <c r="AB12" s="103"/>
      <c r="AC12" s="103"/>
      <c r="AD12" s="103"/>
      <c r="AE12" s="103"/>
      <c r="AF12" s="103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5">
        <f t="shared" si="0"/>
        <v>0</v>
      </c>
      <c r="BM12" s="146"/>
      <c r="BN12" s="147"/>
      <c r="BO12" s="148"/>
      <c r="BP12" s="149"/>
    </row>
    <row r="13" spans="1:68" x14ac:dyDescent="0.2">
      <c r="A13" s="48">
        <v>25</v>
      </c>
      <c r="B13" s="49"/>
      <c r="C13" s="48">
        <v>106</v>
      </c>
      <c r="D13" s="50"/>
      <c r="E13" s="143">
        <v>6</v>
      </c>
      <c r="F13" s="103">
        <f>IF(A13="","",VLOOKUP(A13,'BİLGİ GİRİŞİ'!$A$3:$D$50,2,1))</f>
        <v>12345678934</v>
      </c>
      <c r="G13" s="103"/>
      <c r="H13" s="103"/>
      <c r="I13" s="103"/>
      <c r="J13" s="103" t="str">
        <f>IF(A13="","",VLOOKUP(A13,'BİLGİ GİRİŞİ'!$A$3:$D$50,3,1))</f>
        <v>Fatih AYDIN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 t="str">
        <f>IF(A13="","",VLOOKUP(A13,'BİLGİ GİRİŞİ'!$A$3:$F$50,4,1))</f>
        <v>Fen Bil.</v>
      </c>
      <c r="U13" s="103"/>
      <c r="V13" s="103"/>
      <c r="W13" s="103"/>
      <c r="X13" s="103"/>
      <c r="Y13" s="103" t="str">
        <f>IF(C13="","",VLOOKUP(C13,'BİLGİ GİRİŞİ'!$I$3:$J$50,2,1))</f>
        <v>Belleticilik</v>
      </c>
      <c r="Z13" s="103"/>
      <c r="AA13" s="103"/>
      <c r="AB13" s="103"/>
      <c r="AC13" s="103"/>
      <c r="AD13" s="103"/>
      <c r="AE13" s="103"/>
      <c r="AF13" s="103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5">
        <f t="shared" si="0"/>
        <v>0</v>
      </c>
      <c r="BM13" s="146"/>
      <c r="BN13" s="147"/>
      <c r="BO13" s="148"/>
      <c r="BP13" s="149"/>
    </row>
    <row r="14" spans="1:68" x14ac:dyDescent="0.2">
      <c r="A14" s="48">
        <v>24</v>
      </c>
      <c r="B14" s="49"/>
      <c r="C14" s="48">
        <v>107</v>
      </c>
      <c r="D14" s="50"/>
      <c r="E14" s="143">
        <v>7</v>
      </c>
      <c r="F14" s="103">
        <f>IF(A14="","",VLOOKUP(A14,'BİLGİ GİRİŞİ'!$A$3:$D$50,2,1))</f>
        <v>12345678933</v>
      </c>
      <c r="G14" s="103"/>
      <c r="H14" s="103"/>
      <c r="I14" s="103"/>
      <c r="J14" s="103" t="str">
        <f>IF(A14="","",VLOOKUP(A14,'BİLGİ GİRİŞİ'!$A$3:$D$50,3,1))</f>
        <v>Kadir ATMACA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 t="str">
        <f>IF(A14="","",VLOOKUP(A14,'BİLGİ GİRİŞİ'!$A$3:$F$50,4,1))</f>
        <v>Felsefe</v>
      </c>
      <c r="U14" s="103"/>
      <c r="V14" s="103"/>
      <c r="W14" s="103"/>
      <c r="X14" s="103"/>
      <c r="Y14" s="103" t="str">
        <f>IF(C14="","",VLOOKUP(C14,'BİLGİ GİRİŞİ'!$I$3:$J$50,2,1))</f>
        <v>Sınav Görevi</v>
      </c>
      <c r="Z14" s="103"/>
      <c r="AA14" s="103"/>
      <c r="AB14" s="103"/>
      <c r="AC14" s="103"/>
      <c r="AD14" s="103"/>
      <c r="AE14" s="103"/>
      <c r="AF14" s="103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5">
        <f t="shared" si="0"/>
        <v>0</v>
      </c>
      <c r="BM14" s="146"/>
      <c r="BN14" s="147"/>
      <c r="BO14" s="148"/>
      <c r="BP14" s="149"/>
    </row>
    <row r="15" spans="1:68" x14ac:dyDescent="0.2">
      <c r="A15" s="48">
        <v>23</v>
      </c>
      <c r="B15" s="49"/>
      <c r="C15" s="48">
        <v>108</v>
      </c>
      <c r="D15" s="50"/>
      <c r="E15" s="143">
        <v>8</v>
      </c>
      <c r="F15" s="103">
        <f>IF(A15="","",VLOOKUP(A15,'BİLGİ GİRİŞİ'!$A$3:$D$50,2,1))</f>
        <v>12345678932</v>
      </c>
      <c r="G15" s="103"/>
      <c r="H15" s="103"/>
      <c r="I15" s="103"/>
      <c r="J15" s="103" t="str">
        <f>IF(A15="","",VLOOKUP(A15,'BİLGİ GİRİŞİ'!$A$3:$D$50,3,1))</f>
        <v>Cemal BERKİN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 t="str">
        <f>IF(A15="","",VLOOKUP(A15,'BİLGİ GİRİŞİ'!$A$3:$F$50,4,1))</f>
        <v>Elekt.Tekn.</v>
      </c>
      <c r="U15" s="103"/>
      <c r="V15" s="103"/>
      <c r="W15" s="103"/>
      <c r="X15" s="103"/>
      <c r="Y15" s="103" t="str">
        <f>IF(C15="","",VLOOKUP(C15,'BİLGİ GİRİŞİ'!$I$3:$J$50,2,1))</f>
        <v>Egzersiz</v>
      </c>
      <c r="Z15" s="103"/>
      <c r="AA15" s="103"/>
      <c r="AB15" s="103"/>
      <c r="AC15" s="103"/>
      <c r="AD15" s="103"/>
      <c r="AE15" s="103"/>
      <c r="AF15" s="103"/>
      <c r="AG15" s="144"/>
      <c r="AH15" s="144"/>
      <c r="AI15" s="144"/>
      <c r="AJ15" s="144"/>
      <c r="AK15" s="144"/>
      <c r="AL15" s="144"/>
      <c r="AM15" s="144"/>
      <c r="AN15" s="144"/>
      <c r="AO15" s="144"/>
      <c r="AP15" s="150"/>
      <c r="AQ15" s="151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5">
        <f t="shared" si="0"/>
        <v>0</v>
      </c>
      <c r="BM15" s="146"/>
      <c r="BN15" s="147"/>
      <c r="BO15" s="148"/>
      <c r="BP15" s="149"/>
    </row>
    <row r="16" spans="1:68" x14ac:dyDescent="0.2">
      <c r="A16" s="48">
        <v>22</v>
      </c>
      <c r="B16" s="49"/>
      <c r="C16" s="48">
        <v>109</v>
      </c>
      <c r="D16" s="50"/>
      <c r="E16" s="143">
        <v>9</v>
      </c>
      <c r="F16" s="103">
        <f>IF(A16="","",VLOOKUP(A16,'BİLGİ GİRİŞİ'!$A$3:$D$50,2,1))</f>
        <v>12345678931</v>
      </c>
      <c r="G16" s="103"/>
      <c r="H16" s="103"/>
      <c r="I16" s="103"/>
      <c r="J16" s="103" t="str">
        <f>IF(A16="","",VLOOKUP(A16,'BİLGİ GİRİŞİ'!$A$3:$D$50,3,1))</f>
        <v>Ali DEMİR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 t="str">
        <f>IF(A16="","",VLOOKUP(A16,'BİLGİ GİRİŞİ'!$A$3:$F$50,4,1))</f>
        <v>El San.Tekn.</v>
      </c>
      <c r="U16" s="103"/>
      <c r="V16" s="103"/>
      <c r="W16" s="103"/>
      <c r="X16" s="103"/>
      <c r="Y16" s="103" t="str">
        <f>IF(C16="","",VLOOKUP(C16,'BİLGİ GİRİŞİ'!$I$3:$J$50,2,1))</f>
        <v>Hizmet İçi</v>
      </c>
      <c r="Z16" s="103"/>
      <c r="AA16" s="103"/>
      <c r="AB16" s="103"/>
      <c r="AC16" s="103"/>
      <c r="AD16" s="103"/>
      <c r="AE16" s="103"/>
      <c r="AF16" s="103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5">
        <f t="shared" si="0"/>
        <v>0</v>
      </c>
      <c r="BM16" s="146"/>
      <c r="BN16" s="147"/>
      <c r="BO16" s="148"/>
      <c r="BP16" s="149"/>
    </row>
    <row r="17" spans="1:68" x14ac:dyDescent="0.2">
      <c r="A17" s="48">
        <v>21</v>
      </c>
      <c r="B17" s="49"/>
      <c r="C17" s="48">
        <v>110</v>
      </c>
      <c r="D17" s="50"/>
      <c r="E17" s="143">
        <v>10</v>
      </c>
      <c r="F17" s="103">
        <f>IF(A17="","",VLOOKUP(A17,'BİLGİ GİRİŞİ'!$A$3:$D$50,2,1))</f>
        <v>12345678930</v>
      </c>
      <c r="G17" s="103"/>
      <c r="H17" s="103"/>
      <c r="I17" s="103"/>
      <c r="J17" s="103" t="str">
        <f>IF(A17="","",VLOOKUP(A17,'BİLGİ GİRİŞİ'!$A$3:$D$50,3,1))</f>
        <v>Kadir AKTAŞ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 t="str">
        <f>IF(A17="","",VLOOKUP(A17,'BİLGİ GİRİŞİ'!$A$3:$F$50,4,1))</f>
        <v>Din Kült.</v>
      </c>
      <c r="U17" s="103"/>
      <c r="V17" s="103"/>
      <c r="W17" s="103"/>
      <c r="X17" s="103"/>
      <c r="Y17" s="103" t="str">
        <f>IF(C17="","",VLOOKUP(C17,'BİLGİ GİRİŞİ'!$I$3:$J$50,2,1))</f>
        <v>Ekd.Yer.Geç.Gör. Gündüz</v>
      </c>
      <c r="Z17" s="103"/>
      <c r="AA17" s="103"/>
      <c r="AB17" s="103"/>
      <c r="AC17" s="103"/>
      <c r="AD17" s="103"/>
      <c r="AE17" s="103"/>
      <c r="AF17" s="103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5">
        <f t="shared" si="0"/>
        <v>0</v>
      </c>
      <c r="BM17" s="146"/>
      <c r="BN17" s="147"/>
      <c r="BO17" s="148"/>
      <c r="BP17" s="149"/>
    </row>
    <row r="18" spans="1:68" x14ac:dyDescent="0.2">
      <c r="A18" s="48">
        <v>20</v>
      </c>
      <c r="B18" s="49"/>
      <c r="C18" s="48">
        <v>111</v>
      </c>
      <c r="D18" s="50"/>
      <c r="E18" s="143">
        <v>11</v>
      </c>
      <c r="F18" s="103">
        <f>IF(A18="","",VLOOKUP(A18,'BİLGİ GİRİŞİ'!$A$3:$D$50,2,1))</f>
        <v>12345678929</v>
      </c>
      <c r="G18" s="103"/>
      <c r="H18" s="103"/>
      <c r="I18" s="103"/>
      <c r="J18" s="103" t="str">
        <f>IF(A18="","",VLOOKUP(A18,'BİLGİ GİRİŞİ'!$A$3:$D$50,3,1))</f>
        <v>Emre BULUT</v>
      </c>
      <c r="K18" s="103"/>
      <c r="L18" s="103"/>
      <c r="M18" s="103"/>
      <c r="N18" s="103"/>
      <c r="O18" s="103"/>
      <c r="P18" s="103"/>
      <c r="Q18" s="103"/>
      <c r="R18" s="103"/>
      <c r="S18" s="103"/>
      <c r="T18" s="103" t="str">
        <f>IF(A18="","",VLOOKUP(A18,'BİLGİ GİRİŞİ'!$A$3:$F$50,4,1))</f>
        <v>Ç.Gelişimi</v>
      </c>
      <c r="U18" s="103"/>
      <c r="V18" s="103"/>
      <c r="W18" s="103"/>
      <c r="X18" s="103"/>
      <c r="Y18" s="103" t="str">
        <f>IF(C18="","",VLOOKUP(C18,'BİLGİ GİRİŞİ'!$I$3:$J$50,2,1))</f>
        <v>Ekd.Yer.Geç.Gör. Gece</v>
      </c>
      <c r="Z18" s="103"/>
      <c r="AA18" s="103"/>
      <c r="AB18" s="103"/>
      <c r="AC18" s="103"/>
      <c r="AD18" s="103"/>
      <c r="AE18" s="103"/>
      <c r="AF18" s="103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5">
        <f t="shared" si="0"/>
        <v>0</v>
      </c>
      <c r="BM18" s="146"/>
      <c r="BN18" s="147"/>
      <c r="BO18" s="148"/>
      <c r="BP18" s="149"/>
    </row>
    <row r="19" spans="1:68" x14ac:dyDescent="0.2">
      <c r="A19" s="48">
        <v>19</v>
      </c>
      <c r="B19" s="49"/>
      <c r="C19" s="48">
        <v>112</v>
      </c>
      <c r="D19" s="50"/>
      <c r="E19" s="143">
        <v>12</v>
      </c>
      <c r="F19" s="103">
        <f>IF(A19="","",VLOOKUP(A19,'BİLGİ GİRİŞİ'!$A$3:$D$50,2,1))</f>
        <v>12345678928</v>
      </c>
      <c r="G19" s="103"/>
      <c r="H19" s="103"/>
      <c r="I19" s="103"/>
      <c r="J19" s="103" t="str">
        <f>IF(A19="","",VLOOKUP(A19,'BİLGİ GİRİŞİ'!$A$3:$D$50,3,1))</f>
        <v>Hüseyin GÜLER</v>
      </c>
      <c r="K19" s="103"/>
      <c r="L19" s="103"/>
      <c r="M19" s="103"/>
      <c r="N19" s="103"/>
      <c r="O19" s="103"/>
      <c r="P19" s="103"/>
      <c r="Q19" s="103"/>
      <c r="R19" s="103"/>
      <c r="S19" s="103"/>
      <c r="T19" s="103" t="str">
        <f>IF(A19="","",VLOOKUP(A19,'BİLGİ GİRİŞİ'!$A$3:$F$50,4,1))</f>
        <v>Coğrafya</v>
      </c>
      <c r="U19" s="103"/>
      <c r="V19" s="103"/>
      <c r="W19" s="103"/>
      <c r="X19" s="103"/>
      <c r="Y19" s="103" t="str">
        <f>IF(C19="","",VLOOKUP(C19,'BİLGİ GİRİŞİ'!$I$3:$J$50,2,1))</f>
        <v>Ekd.Yer.Geç.Gör. %25 Gündüz</v>
      </c>
      <c r="Z19" s="103"/>
      <c r="AA19" s="103"/>
      <c r="AB19" s="103"/>
      <c r="AC19" s="103"/>
      <c r="AD19" s="103"/>
      <c r="AE19" s="103"/>
      <c r="AF19" s="103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5">
        <f t="shared" si="0"/>
        <v>0</v>
      </c>
      <c r="BM19" s="146"/>
      <c r="BN19" s="147"/>
      <c r="BO19" s="148"/>
      <c r="BP19" s="149"/>
    </row>
    <row r="20" spans="1:68" x14ac:dyDescent="0.2">
      <c r="A20" s="48">
        <v>18</v>
      </c>
      <c r="B20" s="49"/>
      <c r="C20" s="48">
        <v>113</v>
      </c>
      <c r="D20" s="50"/>
      <c r="E20" s="143">
        <v>13</v>
      </c>
      <c r="F20" s="103">
        <f>IF(A20="","",VLOOKUP(A20,'BİLGİ GİRİŞİ'!$A$3:$D$50,2,1))</f>
        <v>12345678927</v>
      </c>
      <c r="G20" s="103"/>
      <c r="H20" s="103"/>
      <c r="I20" s="103"/>
      <c r="J20" s="103" t="str">
        <f>IF(A20="","",VLOOKUP(A20,'BİLGİ GİRİŞİ'!$A$3:$D$50,3,1))</f>
        <v>Yusuf KESKİN</v>
      </c>
      <c r="K20" s="103"/>
      <c r="L20" s="103"/>
      <c r="M20" s="103"/>
      <c r="N20" s="103"/>
      <c r="O20" s="103"/>
      <c r="P20" s="103"/>
      <c r="Q20" s="103"/>
      <c r="R20" s="103"/>
      <c r="S20" s="103"/>
      <c r="T20" s="103" t="str">
        <f>IF(A20="","",VLOOKUP(A20,'BİLGİ GİRİŞİ'!$A$3:$F$50,4,1))</f>
        <v>Biyoloji</v>
      </c>
      <c r="U20" s="103"/>
      <c r="V20" s="103"/>
      <c r="W20" s="103"/>
      <c r="X20" s="103"/>
      <c r="Y20" s="103" t="str">
        <f>IF(C20="","",VLOOKUP(C20,'BİLGİ GİRİŞİ'!$I$3:$J$50,2,1))</f>
        <v>Ekd.Yer.Geç.Gör. %25  Gece</v>
      </c>
      <c r="Z20" s="103"/>
      <c r="AA20" s="103"/>
      <c r="AB20" s="103"/>
      <c r="AC20" s="103"/>
      <c r="AD20" s="103"/>
      <c r="AE20" s="103"/>
      <c r="AF20" s="103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5">
        <f t="shared" si="0"/>
        <v>0</v>
      </c>
      <c r="BM20" s="146"/>
      <c r="BN20" s="147"/>
      <c r="BO20" s="148"/>
      <c r="BP20" s="149"/>
    </row>
    <row r="21" spans="1:68" x14ac:dyDescent="0.2">
      <c r="A21" s="48">
        <v>17</v>
      </c>
      <c r="B21" s="49"/>
      <c r="C21" s="48">
        <v>114</v>
      </c>
      <c r="D21" s="50"/>
      <c r="E21" s="143">
        <v>14</v>
      </c>
      <c r="F21" s="103">
        <f>IF(A21="","",VLOOKUP(A21,'BİLGİ GİRİŞİ'!$A$3:$D$50,2,1))</f>
        <v>12345678926</v>
      </c>
      <c r="G21" s="103"/>
      <c r="H21" s="103"/>
      <c r="I21" s="103"/>
      <c r="J21" s="103" t="str">
        <f>IF(A21="","",VLOOKUP(A21,'BİLGİ GİRİŞİ'!$A$3:$D$50,3,1))</f>
        <v>Bekir GERELİ</v>
      </c>
      <c r="K21" s="103"/>
      <c r="L21" s="103"/>
      <c r="M21" s="103"/>
      <c r="N21" s="103"/>
      <c r="O21" s="103"/>
      <c r="P21" s="103"/>
      <c r="Q21" s="103"/>
      <c r="R21" s="103"/>
      <c r="S21" s="103"/>
      <c r="T21" s="103" t="str">
        <f>IF(A21="","",VLOOKUP(A21,'BİLGİ GİRİŞİ'!$A$3:$F$50,4,1))</f>
        <v>Bilişim Tekn.</v>
      </c>
      <c r="U21" s="103"/>
      <c r="V21" s="103"/>
      <c r="W21" s="103"/>
      <c r="X21" s="103"/>
      <c r="Y21" s="103" t="str">
        <f>IF(C21="","",VLOOKUP(C21,'BİLGİ GİRİŞİ'!$I$3:$J$50,2,1))</f>
        <v>Atış Eğitimi</v>
      </c>
      <c r="Z21" s="103"/>
      <c r="AA21" s="103"/>
      <c r="AB21" s="103"/>
      <c r="AC21" s="103"/>
      <c r="AD21" s="103"/>
      <c r="AE21" s="103"/>
      <c r="AF21" s="103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5">
        <f t="shared" si="0"/>
        <v>0</v>
      </c>
      <c r="BM21" s="146"/>
      <c r="BN21" s="147"/>
      <c r="BO21" s="148"/>
      <c r="BP21" s="149"/>
    </row>
    <row r="22" spans="1:68" x14ac:dyDescent="0.2">
      <c r="A22" s="48">
        <v>16</v>
      </c>
      <c r="B22" s="49"/>
      <c r="C22" s="48">
        <v>115</v>
      </c>
      <c r="D22" s="50"/>
      <c r="E22" s="143">
        <v>15</v>
      </c>
      <c r="F22" s="103">
        <f>IF(A22="","",VLOOKUP(A22,'BİLGİ GİRİŞİ'!$A$3:$D$50,2,1))</f>
        <v>12345678925</v>
      </c>
      <c r="G22" s="103"/>
      <c r="H22" s="103"/>
      <c r="I22" s="103"/>
      <c r="J22" s="103" t="str">
        <f>IF(A22="","",VLOOKUP(A22,'BİLGİ GİRİŞİ'!$A$3:$D$50,3,1))</f>
        <v>Ömer BORAK</v>
      </c>
      <c r="K22" s="103"/>
      <c r="L22" s="103"/>
      <c r="M22" s="103"/>
      <c r="N22" s="103"/>
      <c r="O22" s="103"/>
      <c r="P22" s="103"/>
      <c r="Q22" s="103"/>
      <c r="R22" s="103"/>
      <c r="S22" s="103"/>
      <c r="T22" s="103" t="str">
        <f>IF(A22="","",VLOOKUP(A22,'BİLGİ GİRİŞİ'!$A$3:$F$50,4,1))</f>
        <v>Beden Eğt.</v>
      </c>
      <c r="U22" s="103"/>
      <c r="V22" s="103"/>
      <c r="W22" s="103"/>
      <c r="X22" s="103"/>
      <c r="Y22" s="103" t="str">
        <f>IF(C22="","",VLOOKUP(C22,'BİLGİ GİRİŞİ'!$I$3:$J$50,2,1))</f>
        <v xml:space="preserve">Cezaevleri Eğitim Merkezi </v>
      </c>
      <c r="Z22" s="103"/>
      <c r="AA22" s="103"/>
      <c r="AB22" s="103"/>
      <c r="AC22" s="103"/>
      <c r="AD22" s="103"/>
      <c r="AE22" s="103"/>
      <c r="AF22" s="103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5">
        <f t="shared" si="0"/>
        <v>0</v>
      </c>
      <c r="BM22" s="146"/>
      <c r="BN22" s="147"/>
      <c r="BO22" s="148"/>
      <c r="BP22" s="149"/>
    </row>
    <row r="23" spans="1:68" x14ac:dyDescent="0.2">
      <c r="A23" s="48">
        <v>15</v>
      </c>
      <c r="B23" s="49"/>
      <c r="C23" s="48">
        <v>116</v>
      </c>
      <c r="D23" s="50"/>
      <c r="E23" s="143">
        <v>16</v>
      </c>
      <c r="F23" s="103">
        <f>IF(A23="","",VLOOKUP(A23,'BİLGİ GİRİŞİ'!$A$3:$D$50,2,1))</f>
        <v>12345678924</v>
      </c>
      <c r="G23" s="103"/>
      <c r="H23" s="103"/>
      <c r="I23" s="103"/>
      <c r="J23" s="103" t="str">
        <f>IF(A23="","",VLOOKUP(A23,'BİLGİ GİRİŞİ'!$A$3:$D$50,3,1))</f>
        <v>Mehmet Ali EKİN</v>
      </c>
      <c r="K23" s="103"/>
      <c r="L23" s="103"/>
      <c r="M23" s="103"/>
      <c r="N23" s="103"/>
      <c r="O23" s="103"/>
      <c r="P23" s="103"/>
      <c r="Q23" s="103"/>
      <c r="R23" s="103"/>
      <c r="S23" s="103"/>
      <c r="T23" s="103" t="str">
        <f>IF(A23="","",VLOOKUP(A23,'BİLGİ GİRİŞİ'!$A$3:$F$50,4,1))</f>
        <v>Arapça</v>
      </c>
      <c r="U23" s="103"/>
      <c r="V23" s="103"/>
      <c r="W23" s="103"/>
      <c r="X23" s="103"/>
      <c r="Y23" s="103" t="str">
        <f>IF(C23="","",VLOOKUP(C23,'BİLGİ GİRİŞİ'!$I$3:$J$50,2,1))</f>
        <v>Takviye Kursu Gündüz</v>
      </c>
      <c r="Z23" s="103"/>
      <c r="AA23" s="103"/>
      <c r="AB23" s="103"/>
      <c r="AC23" s="103"/>
      <c r="AD23" s="103"/>
      <c r="AE23" s="103"/>
      <c r="AF23" s="103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5">
        <f t="shared" si="0"/>
        <v>0</v>
      </c>
      <c r="BM23" s="146"/>
      <c r="BN23" s="147"/>
      <c r="BO23" s="148"/>
      <c r="BP23" s="149"/>
    </row>
    <row r="24" spans="1:68" x14ac:dyDescent="0.2">
      <c r="A24" s="48">
        <v>14</v>
      </c>
      <c r="B24" s="49"/>
      <c r="C24" s="48">
        <v>117</v>
      </c>
      <c r="D24" s="50"/>
      <c r="E24" s="143">
        <v>17</v>
      </c>
      <c r="F24" s="103">
        <f>IF(A24="","",VLOOKUP(A24,'BİLGİ GİRİŞİ'!$A$3:$D$50,2,1))</f>
        <v>12345678923</v>
      </c>
      <c r="G24" s="103"/>
      <c r="H24" s="103"/>
      <c r="I24" s="103"/>
      <c r="J24" s="103" t="str">
        <f>IF(A24="","",VLOOKUP(A24,'BİLGİ GİRİŞİ'!$A$3:$D$50,3,1))</f>
        <v>Muhammed TAŞ</v>
      </c>
      <c r="K24" s="103"/>
      <c r="L24" s="103"/>
      <c r="M24" s="103"/>
      <c r="N24" s="103"/>
      <c r="O24" s="103"/>
      <c r="P24" s="103"/>
      <c r="Q24" s="103"/>
      <c r="R24" s="103"/>
      <c r="S24" s="103"/>
      <c r="T24" s="103" t="str">
        <f>IF(A24="","",VLOOKUP(A24,'BİLGİ GİRİŞİ'!$A$3:$F$50,4,1))</f>
        <v>Almanca</v>
      </c>
      <c r="U24" s="103"/>
      <c r="V24" s="103"/>
      <c r="W24" s="103"/>
      <c r="X24" s="103"/>
      <c r="Y24" s="103" t="str">
        <f>IF(C24="","",VLOOKUP(C24,'BİLGİ GİRİŞİ'!$I$3:$J$50,2,1))</f>
        <v>Takviye Kursu Gece</v>
      </c>
      <c r="Z24" s="103"/>
      <c r="AA24" s="103"/>
      <c r="AB24" s="103"/>
      <c r="AC24" s="103"/>
      <c r="AD24" s="103"/>
      <c r="AE24" s="103"/>
      <c r="AF24" s="103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5">
        <f t="shared" si="0"/>
        <v>0</v>
      </c>
      <c r="BM24" s="146"/>
      <c r="BN24" s="147"/>
      <c r="BO24" s="148"/>
      <c r="BP24" s="149"/>
    </row>
    <row r="25" spans="1:68" x14ac:dyDescent="0.2">
      <c r="A25" s="48">
        <v>13</v>
      </c>
      <c r="B25" s="49"/>
      <c r="C25" s="48">
        <v>118</v>
      </c>
      <c r="D25" s="50"/>
      <c r="E25" s="143">
        <v>18</v>
      </c>
      <c r="F25" s="103">
        <f>IF(A25="","",VLOOKUP(A25,'BİLGİ GİRİŞİ'!$A$3:$D$50,2,1))</f>
        <v>12345678922</v>
      </c>
      <c r="G25" s="103"/>
      <c r="H25" s="103"/>
      <c r="I25" s="103"/>
      <c r="J25" s="103" t="str">
        <f>IF(A25="","",VLOOKUP(A25,'BİLGİ GİRİŞİ'!$A$3:$D$50,3,1))</f>
        <v>Ahmet KURT</v>
      </c>
      <c r="K25" s="103"/>
      <c r="L25" s="103"/>
      <c r="M25" s="103"/>
      <c r="N25" s="103"/>
      <c r="O25" s="103"/>
      <c r="P25" s="103"/>
      <c r="Q25" s="103"/>
      <c r="R25" s="103"/>
      <c r="S25" s="103"/>
      <c r="T25" s="103" t="str">
        <f>IF(A25="","",VLOOKUP(A25,'BİLGİ GİRİŞİ'!$A$3:$F$50,4,1))</f>
        <v>Adalet</v>
      </c>
      <c r="U25" s="103"/>
      <c r="V25" s="103"/>
      <c r="W25" s="103"/>
      <c r="X25" s="103"/>
      <c r="Y25" s="103" t="str">
        <f>IF(C25="","",VLOOKUP(C25,'BİLGİ GİRİŞİ'!$I$3:$J$50,2,1))</f>
        <v>Belleticilik %25 Fazla</v>
      </c>
      <c r="Z25" s="103"/>
      <c r="AA25" s="103"/>
      <c r="AB25" s="103"/>
      <c r="AC25" s="103"/>
      <c r="AD25" s="103"/>
      <c r="AE25" s="103"/>
      <c r="AF25" s="103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5">
        <f t="shared" si="0"/>
        <v>0</v>
      </c>
      <c r="BM25" s="146"/>
      <c r="BN25" s="147"/>
      <c r="BO25" s="148"/>
      <c r="BP25" s="149"/>
    </row>
    <row r="26" spans="1:68" x14ac:dyDescent="0.2">
      <c r="A26" s="48">
        <v>12</v>
      </c>
      <c r="B26" s="49"/>
      <c r="C26" s="48">
        <v>119</v>
      </c>
      <c r="D26" s="50"/>
      <c r="E26" s="143">
        <v>19</v>
      </c>
      <c r="F26" s="103">
        <f>IF(A26="","",VLOOKUP(A26,'BİLGİ GİRİŞİ'!$A$3:$D$50,2,1))</f>
        <v>12345678921</v>
      </c>
      <c r="G26" s="103"/>
      <c r="H26" s="103"/>
      <c r="I26" s="103"/>
      <c r="J26" s="103" t="str">
        <f>IF(A26="","",VLOOKUP(A26,'BİLGİ GİRİŞİ'!$A$3:$D$50,3,1))</f>
        <v>Halil POLAT</v>
      </c>
      <c r="K26" s="103"/>
      <c r="L26" s="103"/>
      <c r="M26" s="103"/>
      <c r="N26" s="103"/>
      <c r="O26" s="103"/>
      <c r="P26" s="103"/>
      <c r="Q26" s="103"/>
      <c r="R26" s="103"/>
      <c r="S26" s="103"/>
      <c r="T26" s="103" t="str">
        <f>IF(A26="","",VLOOKUP(A26,'BİLGİ GİRİŞİ'!$A$3:$F$50,4,1))</f>
        <v>Türk Dili Ed.</v>
      </c>
      <c r="U26" s="103"/>
      <c r="V26" s="103"/>
      <c r="W26" s="103"/>
      <c r="X26" s="103"/>
      <c r="Y26" s="103" t="str">
        <f>IF(C26="","",VLOOKUP(C26,'BİLGİ GİRİŞİ'!$I$3:$J$50,2,1))</f>
        <v>Nöbet Görevi Gündüz</v>
      </c>
      <c r="Z26" s="103"/>
      <c r="AA26" s="103"/>
      <c r="AB26" s="103"/>
      <c r="AC26" s="103"/>
      <c r="AD26" s="103"/>
      <c r="AE26" s="103"/>
      <c r="AF26" s="103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5">
        <f t="shared" si="0"/>
        <v>0</v>
      </c>
      <c r="BM26" s="146"/>
      <c r="BN26" s="147"/>
      <c r="BO26" s="148"/>
      <c r="BP26" s="149"/>
    </row>
    <row r="27" spans="1:68" ht="15" x14ac:dyDescent="0.2">
      <c r="A27" s="48">
        <v>11</v>
      </c>
      <c r="B27" s="49"/>
      <c r="C27" s="48">
        <v>120</v>
      </c>
      <c r="D27" s="50"/>
      <c r="E27" s="143">
        <v>20</v>
      </c>
      <c r="F27" s="103">
        <f>IF(A27="","",VLOOKUP(A27,'BİLGİ GİRİŞİ'!$A$3:$D$50,2,1))</f>
        <v>12345678920</v>
      </c>
      <c r="G27" s="103"/>
      <c r="H27" s="103"/>
      <c r="I27" s="103"/>
      <c r="J27" s="103" t="str">
        <f>IF(A27="","",VLOOKUP(A27,'BİLGİ GİRİŞİ'!$A$3:$D$50,3,1))</f>
        <v>Şükrü GÜNEŞ</v>
      </c>
      <c r="K27" s="103"/>
      <c r="L27" s="103"/>
      <c r="M27" s="103"/>
      <c r="N27" s="103"/>
      <c r="O27" s="103"/>
      <c r="P27" s="103"/>
      <c r="Q27" s="103"/>
      <c r="R27" s="103"/>
      <c r="S27" s="103"/>
      <c r="T27" s="103" t="str">
        <f>IF(A27="","",VLOOKUP(A27,'BİLGİ GİRİŞİ'!$A$3:$F$50,4,1))</f>
        <v>Tesisat Tekn.</v>
      </c>
      <c r="U27" s="103"/>
      <c r="V27" s="103"/>
      <c r="W27" s="103"/>
      <c r="X27" s="103"/>
      <c r="Y27" s="103" t="str">
        <f>IF(C27="","",VLOOKUP(C27,'BİLGİ GİRİŞİ'!$I$3:$J$50,2,1))</f>
        <v>Nöbet Görevi Gündüz</v>
      </c>
      <c r="Z27" s="103"/>
      <c r="AA27" s="103"/>
      <c r="AB27" s="103"/>
      <c r="AC27" s="103"/>
      <c r="AD27" s="103"/>
      <c r="AE27" s="103"/>
      <c r="AF27" s="103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52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5">
        <f t="shared" si="0"/>
        <v>0</v>
      </c>
      <c r="BM27" s="146"/>
      <c r="BN27" s="147"/>
      <c r="BO27" s="148"/>
      <c r="BP27" s="149"/>
    </row>
    <row r="28" spans="1:68" x14ac:dyDescent="0.2">
      <c r="A28" s="48">
        <v>10</v>
      </c>
      <c r="B28" s="49"/>
      <c r="C28" s="48">
        <v>121</v>
      </c>
      <c r="D28" s="50"/>
      <c r="E28" s="143">
        <v>21</v>
      </c>
      <c r="F28" s="103">
        <f>IF(A28="","",VLOOKUP(A28,'BİLGİ GİRİŞİ'!$A$3:$D$50,2,1))</f>
        <v>12345678919</v>
      </c>
      <c r="G28" s="103"/>
      <c r="H28" s="103"/>
      <c r="I28" s="103"/>
      <c r="J28" s="103" t="str">
        <f>IF(A28="","",VLOOKUP(A28,'BİLGİ GİRİŞİ'!$A$3:$D$50,3,1))</f>
        <v>Enes ASLAN</v>
      </c>
      <c r="K28" s="103"/>
      <c r="L28" s="103"/>
      <c r="M28" s="103"/>
      <c r="N28" s="103"/>
      <c r="O28" s="103"/>
      <c r="P28" s="103"/>
      <c r="Q28" s="103"/>
      <c r="R28" s="103"/>
      <c r="S28" s="103"/>
      <c r="T28" s="103" t="str">
        <f>IF(A28="","",VLOOKUP(A28,'BİLGİ GİRİŞİ'!$A$3:$F$50,4,1))</f>
        <v>Tekn.Tas.</v>
      </c>
      <c r="U28" s="103"/>
      <c r="V28" s="103"/>
      <c r="W28" s="103"/>
      <c r="X28" s="103"/>
      <c r="Y28" s="103" t="str">
        <f>IF(C28="","",VLOOKUP(C28,'BİLGİ GİRİŞİ'!$I$3:$J$50,2,1))</f>
        <v>Nöbet Görevi %25 Fazla</v>
      </c>
      <c r="Z28" s="103"/>
      <c r="AA28" s="103"/>
      <c r="AB28" s="103"/>
      <c r="AC28" s="103"/>
      <c r="AD28" s="103"/>
      <c r="AE28" s="103"/>
      <c r="AF28" s="103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5">
        <f t="shared" si="0"/>
        <v>0</v>
      </c>
      <c r="BM28" s="146"/>
      <c r="BN28" s="147"/>
      <c r="BO28" s="148"/>
      <c r="BP28" s="149"/>
    </row>
    <row r="29" spans="1:68" x14ac:dyDescent="0.2">
      <c r="A29" s="48">
        <v>9</v>
      </c>
      <c r="B29" s="49"/>
      <c r="C29" s="48">
        <v>122</v>
      </c>
      <c r="D29" s="50"/>
      <c r="E29" s="143">
        <v>22</v>
      </c>
      <c r="F29" s="103">
        <f>IF(A29="","",VLOOKUP(A29,'BİLGİ GİRİŞİ'!$A$3:$D$50,2,1))</f>
        <v>12345678918</v>
      </c>
      <c r="G29" s="103"/>
      <c r="H29" s="103"/>
      <c r="I29" s="103"/>
      <c r="J29" s="103" t="str">
        <f>IF(A29="","",VLOOKUP(A29,'BİLGİ GİRİŞİ'!$A$3:$D$50,3,1))</f>
        <v>Murat ÖZCAN</v>
      </c>
      <c r="K29" s="103"/>
      <c r="L29" s="103"/>
      <c r="M29" s="103"/>
      <c r="N29" s="103"/>
      <c r="O29" s="103"/>
      <c r="P29" s="103"/>
      <c r="Q29" s="103"/>
      <c r="R29" s="103"/>
      <c r="S29" s="103"/>
      <c r="T29" s="103" t="str">
        <f>IF(A29="","",VLOOKUP(A29,'BİLGİ GİRİŞİ'!$A$3:$F$50,4,1))</f>
        <v>Tarih</v>
      </c>
      <c r="U29" s="103"/>
      <c r="V29" s="103"/>
      <c r="W29" s="103"/>
      <c r="X29" s="103"/>
      <c r="Y29" s="103" t="str">
        <f>IF(C29="","",VLOOKUP(C29,'BİLGİ GİRİŞİ'!$I$3:$J$50,2,1))</f>
        <v>İYEP Gündüz</v>
      </c>
      <c r="Z29" s="103"/>
      <c r="AA29" s="103"/>
      <c r="AB29" s="103"/>
      <c r="AC29" s="103"/>
      <c r="AD29" s="103"/>
      <c r="AE29" s="103"/>
      <c r="AF29" s="103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5">
        <f t="shared" si="0"/>
        <v>0</v>
      </c>
      <c r="BM29" s="146"/>
      <c r="BN29" s="147"/>
      <c r="BO29" s="148"/>
      <c r="BP29" s="149"/>
    </row>
    <row r="30" spans="1:68" x14ac:dyDescent="0.2">
      <c r="A30" s="48">
        <v>8</v>
      </c>
      <c r="B30" s="49"/>
      <c r="C30" s="48">
        <v>123</v>
      </c>
      <c r="D30" s="50"/>
      <c r="E30" s="143">
        <v>23</v>
      </c>
      <c r="F30" s="103">
        <f>IF(A30="","",VLOOKUP(A30,'BİLGİ GİRİŞİ'!$A$3:$D$50,2,1))</f>
        <v>12345678917</v>
      </c>
      <c r="G30" s="103"/>
      <c r="H30" s="103"/>
      <c r="I30" s="103"/>
      <c r="J30" s="103" t="str">
        <f>IF(A30="","",VLOOKUP(A30,'BİLGİ GİRİŞİ'!$A$3:$D$50,3,1))</f>
        <v>Ramazan AYDIN</v>
      </c>
      <c r="K30" s="103"/>
      <c r="L30" s="103"/>
      <c r="M30" s="103"/>
      <c r="N30" s="103"/>
      <c r="O30" s="103"/>
      <c r="P30" s="103"/>
      <c r="Q30" s="103"/>
      <c r="R30" s="103"/>
      <c r="S30" s="103"/>
      <c r="T30" s="103" t="str">
        <f>IF(A30="","",VLOOKUP(A30,'BİLGİ GİRİŞİ'!$A$3:$F$50,4,1))</f>
        <v>Sosyal Bilg.</v>
      </c>
      <c r="U30" s="103"/>
      <c r="V30" s="103"/>
      <c r="W30" s="103"/>
      <c r="X30" s="103"/>
      <c r="Y30" s="103" t="str">
        <f>IF(C30="","",VLOOKUP(C30,'BİLGİ GİRİŞİ'!$I$3:$J$50,2,1))</f>
        <v>İYEP Gece</v>
      </c>
      <c r="Z30" s="103"/>
      <c r="AA30" s="103"/>
      <c r="AB30" s="103"/>
      <c r="AC30" s="103"/>
      <c r="AD30" s="103"/>
      <c r="AE30" s="103"/>
      <c r="AF30" s="103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5">
        <f t="shared" si="0"/>
        <v>0</v>
      </c>
      <c r="BM30" s="146"/>
      <c r="BN30" s="147"/>
      <c r="BO30" s="148"/>
      <c r="BP30" s="149"/>
    </row>
    <row r="31" spans="1:68" x14ac:dyDescent="0.2">
      <c r="A31" s="48">
        <v>7</v>
      </c>
      <c r="B31" s="49"/>
      <c r="C31" s="48">
        <v>102</v>
      </c>
      <c r="D31" s="50"/>
      <c r="E31" s="143">
        <v>24</v>
      </c>
      <c r="F31" s="103">
        <f>IF(A31="","",VLOOKUP(A31,'BİLGİ GİRİŞİ'!$A$3:$D$50,2,1))</f>
        <v>12345678916</v>
      </c>
      <c r="G31" s="103"/>
      <c r="H31" s="103"/>
      <c r="I31" s="103"/>
      <c r="J31" s="103" t="str">
        <f>IF(A31="","",VLOOKUP(A31,'BİLGİ GİRİŞİ'!$A$3:$D$50,3,1))</f>
        <v>Osman BOZKURT</v>
      </c>
      <c r="K31" s="103"/>
      <c r="L31" s="103"/>
      <c r="M31" s="103"/>
      <c r="N31" s="103"/>
      <c r="O31" s="103"/>
      <c r="P31" s="103"/>
      <c r="Q31" s="103"/>
      <c r="R31" s="103"/>
      <c r="S31" s="103"/>
      <c r="T31" s="103" t="str">
        <f>IF(A31="","",VLOOKUP(A31,'BİLGİ GİRİŞİ'!$A$3:$F$50,4,1))</f>
        <v>Sınıf Öğrt.</v>
      </c>
      <c r="U31" s="103"/>
      <c r="V31" s="103"/>
      <c r="W31" s="103"/>
      <c r="X31" s="103"/>
      <c r="Y31" s="103" t="str">
        <f>IF(C31="","",VLOOKUP(C31,'BİLGİ GİRİŞİ'!$I$3:$J$50,2,1))</f>
        <v>Gece</v>
      </c>
      <c r="Z31" s="103"/>
      <c r="AA31" s="103"/>
      <c r="AB31" s="103"/>
      <c r="AC31" s="103"/>
      <c r="AD31" s="103"/>
      <c r="AE31" s="103"/>
      <c r="AF31" s="103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5">
        <f t="shared" si="0"/>
        <v>0</v>
      </c>
      <c r="BM31" s="146"/>
      <c r="BN31" s="147"/>
      <c r="BO31" s="148"/>
      <c r="BP31" s="149"/>
    </row>
    <row r="32" spans="1:68" x14ac:dyDescent="0.2">
      <c r="A32" s="48"/>
      <c r="B32" s="49"/>
      <c r="C32" s="48"/>
      <c r="D32" s="50"/>
      <c r="E32" s="143">
        <v>25</v>
      </c>
      <c r="F32" s="103" t="str">
        <f>IF(A32="","",VLOOKUP(A32,'BİLGİ GİRİŞİ'!$A$3:$D$50,2,1))</f>
        <v/>
      </c>
      <c r="G32" s="103"/>
      <c r="H32" s="103"/>
      <c r="I32" s="103"/>
      <c r="J32" s="103" t="str">
        <f>IF(A32="","",VLOOKUP(A32,'BİLGİ GİRİŞİ'!$A$3:$D$50,3,1))</f>
        <v/>
      </c>
      <c r="K32" s="103"/>
      <c r="L32" s="103"/>
      <c r="M32" s="103"/>
      <c r="N32" s="103"/>
      <c r="O32" s="103"/>
      <c r="P32" s="103"/>
      <c r="Q32" s="103"/>
      <c r="R32" s="103"/>
      <c r="S32" s="103"/>
      <c r="T32" s="103" t="str">
        <f>IF(A32="","",VLOOKUP(A32,'BİLGİ GİRİŞİ'!$A$3:$F$50,4,1))</f>
        <v/>
      </c>
      <c r="U32" s="103"/>
      <c r="V32" s="103"/>
      <c r="W32" s="103"/>
      <c r="X32" s="103"/>
      <c r="Y32" s="103" t="str">
        <f>IF(C32="","",VLOOKUP(C32,'BİLGİ GİRİŞİ'!$I$3:$J$50,2,1))</f>
        <v/>
      </c>
      <c r="Z32" s="103"/>
      <c r="AA32" s="103"/>
      <c r="AB32" s="103"/>
      <c r="AC32" s="103"/>
      <c r="AD32" s="103"/>
      <c r="AE32" s="103"/>
      <c r="AF32" s="103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5">
        <f t="shared" si="0"/>
        <v>0</v>
      </c>
      <c r="BM32" s="146"/>
      <c r="BN32" s="147"/>
      <c r="BO32" s="148"/>
      <c r="BP32" s="149"/>
    </row>
    <row r="33" spans="1:68" x14ac:dyDescent="0.2">
      <c r="A33" s="48"/>
      <c r="B33" s="49"/>
      <c r="C33" s="48"/>
      <c r="D33" s="50"/>
      <c r="E33" s="143">
        <v>26</v>
      </c>
      <c r="F33" s="103" t="str">
        <f>IF(A33="","",VLOOKUP(A33,'BİLGİ GİRİŞİ'!$A$3:$D$50,2,1))</f>
        <v/>
      </c>
      <c r="G33" s="103"/>
      <c r="H33" s="103"/>
      <c r="I33" s="103"/>
      <c r="J33" s="103" t="str">
        <f>IF(A33="","",VLOOKUP(A33,'BİLGİ GİRİŞİ'!$A$3:$D$50,3,1))</f>
        <v/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 t="str">
        <f>IF(A33="","",VLOOKUP(A33,'BİLGİ GİRİŞİ'!$A$3:$F$50,4,1))</f>
        <v/>
      </c>
      <c r="U33" s="103"/>
      <c r="V33" s="103"/>
      <c r="W33" s="103"/>
      <c r="X33" s="103"/>
      <c r="Y33" s="103" t="str">
        <f>IF(C33="","",VLOOKUP(C33,'BİLGİ GİRİŞİ'!$I$3:$J$50,2,1))</f>
        <v/>
      </c>
      <c r="Z33" s="103"/>
      <c r="AA33" s="103"/>
      <c r="AB33" s="103"/>
      <c r="AC33" s="103"/>
      <c r="AD33" s="103"/>
      <c r="AE33" s="103"/>
      <c r="AF33" s="103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5">
        <f t="shared" si="0"/>
        <v>0</v>
      </c>
      <c r="BM33" s="146"/>
      <c r="BN33" s="147"/>
      <c r="BO33" s="148"/>
      <c r="BP33" s="149"/>
    </row>
    <row r="34" spans="1:68" x14ac:dyDescent="0.2">
      <c r="A34" s="48"/>
      <c r="B34" s="49"/>
      <c r="C34" s="48"/>
      <c r="D34" s="50"/>
      <c r="E34" s="143">
        <v>27</v>
      </c>
      <c r="F34" s="103" t="str">
        <f>IF(A34="","",VLOOKUP(A34,'BİLGİ GİRİŞİ'!$A$3:$D$50,2,1))</f>
        <v/>
      </c>
      <c r="G34" s="103"/>
      <c r="H34" s="103"/>
      <c r="I34" s="103"/>
      <c r="J34" s="103" t="str">
        <f>IF(A34="","",VLOOKUP(A34,'BİLGİ GİRİŞİ'!$A$3:$D$50,3,1))</f>
        <v/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 t="str">
        <f>IF(A34="","",VLOOKUP(A34,'BİLGİ GİRİŞİ'!$A$3:$F$50,4,1))</f>
        <v/>
      </c>
      <c r="U34" s="103"/>
      <c r="V34" s="103"/>
      <c r="W34" s="103"/>
      <c r="X34" s="103"/>
      <c r="Y34" s="103" t="str">
        <f>IF(C34="","",VLOOKUP(C34,'BİLGİ GİRİŞİ'!$I$3:$J$50,2,1))</f>
        <v/>
      </c>
      <c r="Z34" s="103"/>
      <c r="AA34" s="103"/>
      <c r="AB34" s="103"/>
      <c r="AC34" s="103"/>
      <c r="AD34" s="103"/>
      <c r="AE34" s="103"/>
      <c r="AF34" s="103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5">
        <f t="shared" si="0"/>
        <v>0</v>
      </c>
      <c r="BM34" s="146"/>
      <c r="BN34" s="147"/>
      <c r="BO34" s="148"/>
      <c r="BP34" s="149"/>
    </row>
    <row r="35" spans="1:68" x14ac:dyDescent="0.2">
      <c r="A35" s="48"/>
      <c r="B35" s="49"/>
      <c r="C35" s="48"/>
      <c r="D35" s="50"/>
      <c r="E35" s="143">
        <v>28</v>
      </c>
      <c r="F35" s="103" t="str">
        <f>IF(A35="","",VLOOKUP(A35,'BİLGİ GİRİŞİ'!$A$3:$D$50,2,1))</f>
        <v/>
      </c>
      <c r="G35" s="103"/>
      <c r="H35" s="103"/>
      <c r="I35" s="103"/>
      <c r="J35" s="103" t="str">
        <f>IF(A35="","",VLOOKUP(A35,'BİLGİ GİRİŞİ'!$A$3:$D$50,3,1))</f>
        <v/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 t="str">
        <f>IF(A35="","",VLOOKUP(A35,'BİLGİ GİRİŞİ'!$A$3:$F$50,4,1))</f>
        <v/>
      </c>
      <c r="U35" s="103"/>
      <c r="V35" s="103"/>
      <c r="W35" s="103"/>
      <c r="X35" s="103"/>
      <c r="Y35" s="103" t="str">
        <f>IF(C35="","",VLOOKUP(C35,'BİLGİ GİRİŞİ'!$I$3:$J$50,2,1))</f>
        <v/>
      </c>
      <c r="Z35" s="103"/>
      <c r="AA35" s="103"/>
      <c r="AB35" s="103"/>
      <c r="AC35" s="103"/>
      <c r="AD35" s="103"/>
      <c r="AE35" s="103"/>
      <c r="AF35" s="103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5">
        <f t="shared" si="0"/>
        <v>0</v>
      </c>
      <c r="BM35" s="146"/>
      <c r="BN35" s="147"/>
      <c r="BO35" s="148"/>
      <c r="BP35" s="149"/>
    </row>
    <row r="36" spans="1:68" x14ac:dyDescent="0.2">
      <c r="A36" s="48"/>
      <c r="B36" s="49"/>
      <c r="C36" s="48"/>
      <c r="D36" s="50"/>
      <c r="E36" s="143">
        <v>29</v>
      </c>
      <c r="F36" s="103" t="str">
        <f>IF(A36="","",VLOOKUP(A36,'BİLGİ GİRİŞİ'!$A$3:$D$50,2,1))</f>
        <v/>
      </c>
      <c r="G36" s="103"/>
      <c r="H36" s="103"/>
      <c r="I36" s="103"/>
      <c r="J36" s="103" t="str">
        <f>IF(A36="","",VLOOKUP(A36,'BİLGİ GİRİŞİ'!$A$3:$D$50,3,1))</f>
        <v/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 t="str">
        <f>IF(A36="","",VLOOKUP(A36,'BİLGİ GİRİŞİ'!$A$3:$F$50,4,1))</f>
        <v/>
      </c>
      <c r="U36" s="103"/>
      <c r="V36" s="103"/>
      <c r="W36" s="103"/>
      <c r="X36" s="103"/>
      <c r="Y36" s="103" t="str">
        <f>IF(C36="","",VLOOKUP(C36,'BİLGİ GİRİŞİ'!$I$3:$J$50,2,1))</f>
        <v/>
      </c>
      <c r="Z36" s="103"/>
      <c r="AA36" s="103"/>
      <c r="AB36" s="103"/>
      <c r="AC36" s="103"/>
      <c r="AD36" s="103"/>
      <c r="AE36" s="103"/>
      <c r="AF36" s="103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5">
        <f t="shared" ref="BL36:BL81" si="1">SUM(AG36:BK36)</f>
        <v>0</v>
      </c>
      <c r="BM36" s="146"/>
      <c r="BN36" s="147"/>
      <c r="BO36" s="148"/>
      <c r="BP36" s="149"/>
    </row>
    <row r="37" spans="1:68" x14ac:dyDescent="0.2">
      <c r="A37" s="48"/>
      <c r="B37" s="49"/>
      <c r="C37" s="48"/>
      <c r="D37" s="50"/>
      <c r="E37" s="143">
        <v>30</v>
      </c>
      <c r="F37" s="103" t="str">
        <f>IF(A37="","",VLOOKUP(A37,'BİLGİ GİRİŞİ'!$A$3:$D$50,2,1))</f>
        <v/>
      </c>
      <c r="G37" s="103"/>
      <c r="H37" s="103"/>
      <c r="I37" s="103"/>
      <c r="J37" s="103" t="str">
        <f>IF(A37="","",VLOOKUP(A37,'BİLGİ GİRİŞİ'!$A$3:$D$50,3,1))</f>
        <v/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 t="str">
        <f>IF(A37="","",VLOOKUP(A37,'BİLGİ GİRİŞİ'!$A$3:$F$50,4,1))</f>
        <v/>
      </c>
      <c r="U37" s="103"/>
      <c r="V37" s="103"/>
      <c r="W37" s="103"/>
      <c r="X37" s="103"/>
      <c r="Y37" s="103" t="str">
        <f>IF(C37="","",VLOOKUP(C37,'BİLGİ GİRİŞİ'!$I$3:$J$50,2,1))</f>
        <v/>
      </c>
      <c r="Z37" s="103"/>
      <c r="AA37" s="103"/>
      <c r="AB37" s="103"/>
      <c r="AC37" s="103"/>
      <c r="AD37" s="103"/>
      <c r="AE37" s="103"/>
      <c r="AF37" s="103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5">
        <f t="shared" si="1"/>
        <v>0</v>
      </c>
      <c r="BM37" s="146"/>
      <c r="BN37" s="147"/>
      <c r="BO37" s="148"/>
      <c r="BP37" s="149"/>
    </row>
    <row r="38" spans="1:68" x14ac:dyDescent="0.2">
      <c r="A38" s="48"/>
      <c r="B38" s="49"/>
      <c r="C38" s="48"/>
      <c r="D38" s="50"/>
      <c r="E38" s="143">
        <v>31</v>
      </c>
      <c r="F38" s="103" t="str">
        <f>IF(A38="","",VLOOKUP(A38,'BİLGİ GİRİŞİ'!$A$3:$D$50,2,1))</f>
        <v/>
      </c>
      <c r="G38" s="103"/>
      <c r="H38" s="103"/>
      <c r="I38" s="103"/>
      <c r="J38" s="103" t="str">
        <f>IF(A38="","",VLOOKUP(A38,'BİLGİ GİRİŞİ'!$A$3:$D$50,3,1))</f>
        <v/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 t="str">
        <f>IF(A38="","",VLOOKUP(A38,'BİLGİ GİRİŞİ'!$A$3:$F$50,4,1))</f>
        <v/>
      </c>
      <c r="U38" s="103"/>
      <c r="V38" s="103"/>
      <c r="W38" s="103"/>
      <c r="X38" s="103"/>
      <c r="Y38" s="103" t="str">
        <f>IF(C38="","",VLOOKUP(C38,'BİLGİ GİRİŞİ'!$I$3:$J$50,2,1))</f>
        <v/>
      </c>
      <c r="Z38" s="103"/>
      <c r="AA38" s="103"/>
      <c r="AB38" s="103"/>
      <c r="AC38" s="103"/>
      <c r="AD38" s="103"/>
      <c r="AE38" s="103"/>
      <c r="AF38" s="103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5">
        <f t="shared" si="1"/>
        <v>0</v>
      </c>
      <c r="BM38" s="146"/>
      <c r="BN38" s="147"/>
      <c r="BO38" s="148"/>
      <c r="BP38" s="149"/>
    </row>
    <row r="39" spans="1:68" x14ac:dyDescent="0.2">
      <c r="A39" s="48"/>
      <c r="B39" s="49"/>
      <c r="C39" s="48"/>
      <c r="D39" s="50"/>
      <c r="E39" s="143">
        <v>32</v>
      </c>
      <c r="F39" s="103" t="str">
        <f>IF(A39="","",VLOOKUP(A39,'BİLGİ GİRİŞİ'!$A$3:$D$50,2,1))</f>
        <v/>
      </c>
      <c r="G39" s="103"/>
      <c r="H39" s="103"/>
      <c r="I39" s="103"/>
      <c r="J39" s="103" t="str">
        <f>IF(A39="","",VLOOKUP(A39,'BİLGİ GİRİŞİ'!$A$3:$D$50,3,1))</f>
        <v/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 t="str">
        <f>IF(A39="","",VLOOKUP(A39,'BİLGİ GİRİŞİ'!$A$3:$F$50,4,1))</f>
        <v/>
      </c>
      <c r="U39" s="103"/>
      <c r="V39" s="103"/>
      <c r="W39" s="103"/>
      <c r="X39" s="103"/>
      <c r="Y39" s="103" t="str">
        <f>IF(C39="","",VLOOKUP(C39,'BİLGİ GİRİŞİ'!$I$3:$J$50,2,1))</f>
        <v/>
      </c>
      <c r="Z39" s="103"/>
      <c r="AA39" s="103"/>
      <c r="AB39" s="103"/>
      <c r="AC39" s="103"/>
      <c r="AD39" s="103"/>
      <c r="AE39" s="103"/>
      <c r="AF39" s="103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5">
        <f t="shared" si="1"/>
        <v>0</v>
      </c>
      <c r="BM39" s="146"/>
      <c r="BN39" s="147"/>
      <c r="BO39" s="148"/>
      <c r="BP39" s="149"/>
    </row>
    <row r="40" spans="1:68" x14ac:dyDescent="0.2">
      <c r="A40" s="48"/>
      <c r="B40" s="49"/>
      <c r="C40" s="48"/>
      <c r="D40" s="50"/>
      <c r="E40" s="143">
        <v>33</v>
      </c>
      <c r="F40" s="103" t="str">
        <f>IF(A40="","",VLOOKUP(A40,'BİLGİ GİRİŞİ'!$A$3:$D$50,2,1))</f>
        <v/>
      </c>
      <c r="G40" s="103"/>
      <c r="H40" s="103"/>
      <c r="I40" s="103"/>
      <c r="J40" s="103" t="str">
        <f>IF(A40="","",VLOOKUP(A40,'BİLGİ GİRİŞİ'!$A$3:$D$50,3,1))</f>
        <v/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 t="str">
        <f>IF(A40="","",VLOOKUP(A40,'BİLGİ GİRİŞİ'!$A$3:$F$50,4,1))</f>
        <v/>
      </c>
      <c r="U40" s="103"/>
      <c r="V40" s="103"/>
      <c r="W40" s="103"/>
      <c r="X40" s="103"/>
      <c r="Y40" s="103" t="str">
        <f>IF(C40="","",VLOOKUP(C40,'BİLGİ GİRİŞİ'!$I$3:$J$50,2,1))</f>
        <v/>
      </c>
      <c r="Z40" s="103"/>
      <c r="AA40" s="103"/>
      <c r="AB40" s="103"/>
      <c r="AC40" s="103"/>
      <c r="AD40" s="103"/>
      <c r="AE40" s="103"/>
      <c r="AF40" s="103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5">
        <f t="shared" si="1"/>
        <v>0</v>
      </c>
      <c r="BM40" s="146"/>
      <c r="BN40" s="147"/>
      <c r="BO40" s="148"/>
      <c r="BP40" s="149"/>
    </row>
    <row r="41" spans="1:68" x14ac:dyDescent="0.2">
      <c r="A41" s="48"/>
      <c r="B41" s="49"/>
      <c r="C41" s="48"/>
      <c r="D41" s="50"/>
      <c r="E41" s="143">
        <v>34</v>
      </c>
      <c r="F41" s="103" t="str">
        <f>IF(A41="","",VLOOKUP(A41,'BİLGİ GİRİŞİ'!$A$3:$D$50,2,1))</f>
        <v/>
      </c>
      <c r="G41" s="103"/>
      <c r="H41" s="103"/>
      <c r="I41" s="103"/>
      <c r="J41" s="103" t="str">
        <f>IF(A41="","",VLOOKUP(A41,'BİLGİ GİRİŞİ'!$A$3:$D$50,3,1))</f>
        <v/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 t="str">
        <f>IF(A41="","",VLOOKUP(A41,'BİLGİ GİRİŞİ'!$A$3:$F$50,4,1))</f>
        <v/>
      </c>
      <c r="U41" s="103"/>
      <c r="V41" s="103"/>
      <c r="W41" s="103"/>
      <c r="X41" s="103"/>
      <c r="Y41" s="103" t="str">
        <f>IF(C41="","",VLOOKUP(C41,'BİLGİ GİRİŞİ'!$I$3:$J$50,2,1))</f>
        <v/>
      </c>
      <c r="Z41" s="103"/>
      <c r="AA41" s="103"/>
      <c r="AB41" s="103"/>
      <c r="AC41" s="103"/>
      <c r="AD41" s="103"/>
      <c r="AE41" s="103"/>
      <c r="AF41" s="103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5">
        <f t="shared" si="1"/>
        <v>0</v>
      </c>
      <c r="BM41" s="146"/>
      <c r="BN41" s="147"/>
      <c r="BO41" s="148"/>
      <c r="BP41" s="149"/>
    </row>
    <row r="42" spans="1:68" x14ac:dyDescent="0.2">
      <c r="A42" s="48"/>
      <c r="B42" s="49"/>
      <c r="C42" s="48"/>
      <c r="D42" s="50"/>
      <c r="E42" s="143">
        <v>35</v>
      </c>
      <c r="F42" s="103" t="str">
        <f>IF(A42="","",VLOOKUP(A42,'BİLGİ GİRİŞİ'!$A$3:$D$50,2,1))</f>
        <v/>
      </c>
      <c r="G42" s="103"/>
      <c r="H42" s="103"/>
      <c r="I42" s="103"/>
      <c r="J42" s="103" t="str">
        <f>IF(A42="","",VLOOKUP(A42,'BİLGİ GİRİŞİ'!$A$3:$D$50,3,1))</f>
        <v/>
      </c>
      <c r="K42" s="103"/>
      <c r="L42" s="103"/>
      <c r="M42" s="103"/>
      <c r="N42" s="103"/>
      <c r="O42" s="103"/>
      <c r="P42" s="103"/>
      <c r="Q42" s="103"/>
      <c r="R42" s="103"/>
      <c r="S42" s="103"/>
      <c r="T42" s="103" t="str">
        <f>IF(A42="","",VLOOKUP(A42,'BİLGİ GİRİŞİ'!$A$3:$F$50,4,1))</f>
        <v/>
      </c>
      <c r="U42" s="103"/>
      <c r="V42" s="103"/>
      <c r="W42" s="103"/>
      <c r="X42" s="103"/>
      <c r="Y42" s="103" t="str">
        <f>IF(C42="","",VLOOKUP(C42,'BİLGİ GİRİŞİ'!$I$3:$J$50,2,1))</f>
        <v/>
      </c>
      <c r="Z42" s="103"/>
      <c r="AA42" s="103"/>
      <c r="AB42" s="103"/>
      <c r="AC42" s="103"/>
      <c r="AD42" s="103"/>
      <c r="AE42" s="103"/>
      <c r="AF42" s="103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5">
        <f t="shared" si="1"/>
        <v>0</v>
      </c>
      <c r="BM42" s="146"/>
      <c r="BN42" s="147"/>
      <c r="BO42" s="148"/>
      <c r="BP42" s="149"/>
    </row>
    <row r="43" spans="1:68" x14ac:dyDescent="0.2">
      <c r="A43" s="48"/>
      <c r="B43" s="49"/>
      <c r="C43" s="48"/>
      <c r="D43" s="50"/>
      <c r="E43" s="143">
        <v>36</v>
      </c>
      <c r="F43" s="103" t="str">
        <f>IF(A43="","",VLOOKUP(A43,'BİLGİ GİRİŞİ'!$A$3:$D$50,2,1))</f>
        <v/>
      </c>
      <c r="G43" s="103"/>
      <c r="H43" s="103"/>
      <c r="I43" s="103"/>
      <c r="J43" s="103" t="str">
        <f>IF(A43="","",VLOOKUP(A43,'BİLGİ GİRİŞİ'!$A$3:$D$50,3,1))</f>
        <v/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 t="str">
        <f>IF(A43="","",VLOOKUP(A43,'BİLGİ GİRİŞİ'!$A$3:$F$50,4,1))</f>
        <v/>
      </c>
      <c r="U43" s="103"/>
      <c r="V43" s="103"/>
      <c r="W43" s="103"/>
      <c r="X43" s="103"/>
      <c r="Y43" s="103" t="str">
        <f>IF(C43="","",VLOOKUP(C43,'BİLGİ GİRİŞİ'!$I$3:$J$50,2,1))</f>
        <v/>
      </c>
      <c r="Z43" s="103"/>
      <c r="AA43" s="103"/>
      <c r="AB43" s="103"/>
      <c r="AC43" s="103"/>
      <c r="AD43" s="103"/>
      <c r="AE43" s="103"/>
      <c r="AF43" s="103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5">
        <f t="shared" si="1"/>
        <v>0</v>
      </c>
      <c r="BM43" s="146"/>
      <c r="BN43" s="147"/>
      <c r="BO43" s="148"/>
      <c r="BP43" s="149"/>
    </row>
    <row r="44" spans="1:68" x14ac:dyDescent="0.2">
      <c r="A44" s="48"/>
      <c r="B44" s="49"/>
      <c r="C44" s="48"/>
      <c r="D44" s="50"/>
      <c r="E44" s="143">
        <v>37</v>
      </c>
      <c r="F44" s="103" t="str">
        <f>IF(A44="","",VLOOKUP(A44,'BİLGİ GİRİŞİ'!$A$3:$D$50,2,1))</f>
        <v/>
      </c>
      <c r="G44" s="103"/>
      <c r="H44" s="103"/>
      <c r="I44" s="103"/>
      <c r="J44" s="103" t="str">
        <f>IF(A44="","",VLOOKUP(A44,'BİLGİ GİRİŞİ'!$A$3:$D$50,3,1))</f>
        <v/>
      </c>
      <c r="K44" s="103"/>
      <c r="L44" s="103"/>
      <c r="M44" s="103"/>
      <c r="N44" s="103"/>
      <c r="O44" s="103"/>
      <c r="P44" s="103"/>
      <c r="Q44" s="103"/>
      <c r="R44" s="103"/>
      <c r="S44" s="103"/>
      <c r="T44" s="103" t="str">
        <f>IF(A44="","",VLOOKUP(A44,'BİLGİ GİRİŞİ'!$A$3:$F$50,4,1))</f>
        <v/>
      </c>
      <c r="U44" s="103"/>
      <c r="V44" s="103"/>
      <c r="W44" s="103"/>
      <c r="X44" s="103"/>
      <c r="Y44" s="103" t="str">
        <f>IF(C44="","",VLOOKUP(C44,'BİLGİ GİRİŞİ'!$I$3:$J$50,2,1))</f>
        <v/>
      </c>
      <c r="Z44" s="103"/>
      <c r="AA44" s="103"/>
      <c r="AB44" s="103"/>
      <c r="AC44" s="103"/>
      <c r="AD44" s="103"/>
      <c r="AE44" s="103"/>
      <c r="AF44" s="103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5">
        <f t="shared" si="1"/>
        <v>0</v>
      </c>
      <c r="BM44" s="146"/>
      <c r="BN44" s="147"/>
      <c r="BO44" s="148"/>
      <c r="BP44" s="149"/>
    </row>
    <row r="45" spans="1:68" x14ac:dyDescent="0.2">
      <c r="A45" s="48"/>
      <c r="B45" s="49"/>
      <c r="C45" s="48"/>
      <c r="D45" s="50"/>
      <c r="E45" s="143">
        <v>38</v>
      </c>
      <c r="F45" s="103" t="str">
        <f>IF(A45="","",VLOOKUP(A45,'BİLGİ GİRİŞİ'!$A$3:$D$50,2,1))</f>
        <v/>
      </c>
      <c r="G45" s="103"/>
      <c r="H45" s="103"/>
      <c r="I45" s="103"/>
      <c r="J45" s="103" t="str">
        <f>IF(A45="","",VLOOKUP(A45,'BİLGİ GİRİŞİ'!$A$3:$D$50,3,1))</f>
        <v/>
      </c>
      <c r="K45" s="103"/>
      <c r="L45" s="103"/>
      <c r="M45" s="103"/>
      <c r="N45" s="103"/>
      <c r="O45" s="103"/>
      <c r="P45" s="103"/>
      <c r="Q45" s="103"/>
      <c r="R45" s="103"/>
      <c r="S45" s="103"/>
      <c r="T45" s="103" t="str">
        <f>IF(A45="","",VLOOKUP(A45,'BİLGİ GİRİŞİ'!$A$3:$F$50,4,1))</f>
        <v/>
      </c>
      <c r="U45" s="103"/>
      <c r="V45" s="103"/>
      <c r="W45" s="103"/>
      <c r="X45" s="103"/>
      <c r="Y45" s="103" t="str">
        <f>IF(C45="","",VLOOKUP(C45,'BİLGİ GİRİŞİ'!$I$3:$J$50,2,1))</f>
        <v/>
      </c>
      <c r="Z45" s="103"/>
      <c r="AA45" s="103"/>
      <c r="AB45" s="103"/>
      <c r="AC45" s="103"/>
      <c r="AD45" s="103"/>
      <c r="AE45" s="103"/>
      <c r="AF45" s="103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5">
        <f t="shared" si="1"/>
        <v>0</v>
      </c>
      <c r="BM45" s="146"/>
      <c r="BN45" s="147"/>
      <c r="BO45" s="148"/>
      <c r="BP45" s="149"/>
    </row>
    <row r="46" spans="1:68" x14ac:dyDescent="0.2">
      <c r="A46" s="48"/>
      <c r="B46" s="49"/>
      <c r="C46" s="48"/>
      <c r="D46" s="50"/>
      <c r="E46" s="143">
        <v>39</v>
      </c>
      <c r="F46" s="103" t="str">
        <f>IF(A46="","",VLOOKUP(A46,'BİLGİ GİRİŞİ'!$A$3:$D$50,2,1))</f>
        <v/>
      </c>
      <c r="G46" s="103"/>
      <c r="H46" s="103"/>
      <c r="I46" s="103"/>
      <c r="J46" s="103" t="str">
        <f>IF(A46="","",VLOOKUP(A46,'BİLGİ GİRİŞİ'!$A$3:$D$50,3,1))</f>
        <v/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 t="str">
        <f>IF(A46="","",VLOOKUP(A46,'BİLGİ GİRİŞİ'!$A$3:$F$50,4,1))</f>
        <v/>
      </c>
      <c r="U46" s="103"/>
      <c r="V46" s="103"/>
      <c r="W46" s="103"/>
      <c r="X46" s="103"/>
      <c r="Y46" s="103" t="str">
        <f>IF(C46="","",VLOOKUP(C46,'BİLGİ GİRİŞİ'!$I$3:$J$50,2,1))</f>
        <v/>
      </c>
      <c r="Z46" s="103"/>
      <c r="AA46" s="103"/>
      <c r="AB46" s="103"/>
      <c r="AC46" s="103"/>
      <c r="AD46" s="103"/>
      <c r="AE46" s="103"/>
      <c r="AF46" s="103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5">
        <f t="shared" si="1"/>
        <v>0</v>
      </c>
      <c r="BM46" s="146"/>
      <c r="BN46" s="147"/>
      <c r="BO46" s="148"/>
      <c r="BP46" s="149"/>
    </row>
    <row r="47" spans="1:68" x14ac:dyDescent="0.2">
      <c r="A47" s="48"/>
      <c r="B47" s="49"/>
      <c r="C47" s="48"/>
      <c r="D47" s="50"/>
      <c r="E47" s="143">
        <v>40</v>
      </c>
      <c r="F47" s="103" t="str">
        <f>IF(A47="","",VLOOKUP(A47,'BİLGİ GİRİŞİ'!$A$3:$D$50,2,1))</f>
        <v/>
      </c>
      <c r="G47" s="103"/>
      <c r="H47" s="103"/>
      <c r="I47" s="103"/>
      <c r="J47" s="103" t="str">
        <f>IF(A47="","",VLOOKUP(A47,'BİLGİ GİRİŞİ'!$A$3:$D$50,3,1))</f>
        <v/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 t="str">
        <f>IF(A47="","",VLOOKUP(A47,'BİLGİ GİRİŞİ'!$A$3:$F$50,4,1))</f>
        <v/>
      </c>
      <c r="U47" s="103"/>
      <c r="V47" s="103"/>
      <c r="W47" s="103"/>
      <c r="X47" s="103"/>
      <c r="Y47" s="103" t="str">
        <f>IF(C47="","",VLOOKUP(C47,'BİLGİ GİRİŞİ'!$I$3:$J$50,2,1))</f>
        <v/>
      </c>
      <c r="Z47" s="103"/>
      <c r="AA47" s="103"/>
      <c r="AB47" s="103"/>
      <c r="AC47" s="103"/>
      <c r="AD47" s="103"/>
      <c r="AE47" s="103"/>
      <c r="AF47" s="103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5">
        <f t="shared" si="1"/>
        <v>0</v>
      </c>
      <c r="BM47" s="146"/>
      <c r="BN47" s="147"/>
      <c r="BO47" s="148"/>
      <c r="BP47" s="149"/>
    </row>
    <row r="48" spans="1:68" x14ac:dyDescent="0.2">
      <c r="A48" s="48"/>
      <c r="B48" s="49"/>
      <c r="C48" s="48"/>
      <c r="D48" s="50"/>
      <c r="E48" s="143">
        <v>41</v>
      </c>
      <c r="F48" s="103" t="str">
        <f>IF(A48="","",VLOOKUP(A48,'BİLGİ GİRİŞİ'!$A$3:$D$50,2,1))</f>
        <v/>
      </c>
      <c r="G48" s="103"/>
      <c r="H48" s="103"/>
      <c r="I48" s="103"/>
      <c r="J48" s="103" t="str">
        <f>IF(A48="","",VLOOKUP(A48,'BİLGİ GİRİŞİ'!$A$3:$D$50,3,1))</f>
        <v/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 t="str">
        <f>IF(A48="","",VLOOKUP(A48,'BİLGİ GİRİŞİ'!$A$3:$F$50,4,1))</f>
        <v/>
      </c>
      <c r="U48" s="103"/>
      <c r="V48" s="103"/>
      <c r="W48" s="103"/>
      <c r="X48" s="103"/>
      <c r="Y48" s="103" t="str">
        <f>IF(C48="","",VLOOKUP(C48,'BİLGİ GİRİŞİ'!$I$3:$J$50,2,1))</f>
        <v/>
      </c>
      <c r="Z48" s="103"/>
      <c r="AA48" s="103"/>
      <c r="AB48" s="103"/>
      <c r="AC48" s="103"/>
      <c r="AD48" s="103"/>
      <c r="AE48" s="103"/>
      <c r="AF48" s="103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5">
        <f t="shared" si="1"/>
        <v>0</v>
      </c>
      <c r="BM48" s="146"/>
      <c r="BN48" s="147"/>
      <c r="BO48" s="148"/>
      <c r="BP48" s="149"/>
    </row>
    <row r="49" spans="1:68" x14ac:dyDescent="0.2">
      <c r="A49" s="48"/>
      <c r="B49" s="49"/>
      <c r="C49" s="48"/>
      <c r="D49" s="50"/>
      <c r="E49" s="143">
        <v>42</v>
      </c>
      <c r="F49" s="103" t="str">
        <f>IF(A49="","",VLOOKUP(A49,'BİLGİ GİRİŞİ'!$A$3:$D$50,2,1))</f>
        <v/>
      </c>
      <c r="G49" s="103"/>
      <c r="H49" s="103"/>
      <c r="I49" s="103"/>
      <c r="J49" s="103" t="str">
        <f>IF(A49="","",VLOOKUP(A49,'BİLGİ GİRİŞİ'!$A$3:$D$50,3,1))</f>
        <v/>
      </c>
      <c r="K49" s="103"/>
      <c r="L49" s="103"/>
      <c r="M49" s="103"/>
      <c r="N49" s="103"/>
      <c r="O49" s="103"/>
      <c r="P49" s="103"/>
      <c r="Q49" s="103"/>
      <c r="R49" s="103"/>
      <c r="S49" s="103"/>
      <c r="T49" s="103" t="str">
        <f>IF(A49="","",VLOOKUP(A49,'BİLGİ GİRİŞİ'!$A$3:$F$50,4,1))</f>
        <v/>
      </c>
      <c r="U49" s="103"/>
      <c r="V49" s="103"/>
      <c r="W49" s="103"/>
      <c r="X49" s="103"/>
      <c r="Y49" s="103" t="str">
        <f>IF(C49="","",VLOOKUP(C49,'BİLGİ GİRİŞİ'!$I$3:$J$50,2,1))</f>
        <v/>
      </c>
      <c r="Z49" s="103"/>
      <c r="AA49" s="103"/>
      <c r="AB49" s="103"/>
      <c r="AC49" s="103"/>
      <c r="AD49" s="103"/>
      <c r="AE49" s="103"/>
      <c r="AF49" s="103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5">
        <f t="shared" si="1"/>
        <v>0</v>
      </c>
      <c r="BM49" s="146"/>
      <c r="BN49" s="147"/>
      <c r="BO49" s="148"/>
      <c r="BP49" s="149"/>
    </row>
    <row r="50" spans="1:68" x14ac:dyDescent="0.2">
      <c r="A50" s="48"/>
      <c r="B50" s="49"/>
      <c r="C50" s="48"/>
      <c r="D50" s="50"/>
      <c r="E50" s="143">
        <v>43</v>
      </c>
      <c r="F50" s="103" t="str">
        <f>IF(A50="","",VLOOKUP(A50,'BİLGİ GİRİŞİ'!$A$3:$D$50,2,1))</f>
        <v/>
      </c>
      <c r="G50" s="103"/>
      <c r="H50" s="103"/>
      <c r="I50" s="103"/>
      <c r="J50" s="103" t="str">
        <f>IF(A50="","",VLOOKUP(A50,'BİLGİ GİRİŞİ'!$A$3:$D$50,3,1))</f>
        <v/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 t="str">
        <f>IF(A50="","",VLOOKUP(A50,'BİLGİ GİRİŞİ'!$A$3:$F$50,4,1))</f>
        <v/>
      </c>
      <c r="U50" s="103"/>
      <c r="V50" s="103"/>
      <c r="W50" s="103"/>
      <c r="X50" s="103"/>
      <c r="Y50" s="103" t="str">
        <f>IF(C50="","",VLOOKUP(C50,'BİLGİ GİRİŞİ'!$I$3:$J$50,2,1))</f>
        <v/>
      </c>
      <c r="Z50" s="103"/>
      <c r="AA50" s="103"/>
      <c r="AB50" s="103"/>
      <c r="AC50" s="103"/>
      <c r="AD50" s="103"/>
      <c r="AE50" s="103"/>
      <c r="AF50" s="103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5">
        <f t="shared" si="1"/>
        <v>0</v>
      </c>
      <c r="BM50" s="146"/>
      <c r="BN50" s="147"/>
      <c r="BO50" s="148"/>
      <c r="BP50" s="149"/>
    </row>
    <row r="51" spans="1:68" x14ac:dyDescent="0.2">
      <c r="A51" s="48"/>
      <c r="B51" s="49"/>
      <c r="C51" s="48"/>
      <c r="D51" s="50"/>
      <c r="E51" s="143">
        <v>44</v>
      </c>
      <c r="F51" s="103" t="str">
        <f>IF(A51="","",VLOOKUP(A51,'BİLGİ GİRİŞİ'!$A$3:$D$50,2,1))</f>
        <v/>
      </c>
      <c r="G51" s="103"/>
      <c r="H51" s="103"/>
      <c r="I51" s="103"/>
      <c r="J51" s="103" t="str">
        <f>IF(A51="","",VLOOKUP(A51,'BİLGİ GİRİŞİ'!$A$3:$D$50,3,1))</f>
        <v/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 t="str">
        <f>IF(A51="","",VLOOKUP(A51,'BİLGİ GİRİŞİ'!$A$3:$F$50,4,1))</f>
        <v/>
      </c>
      <c r="U51" s="103"/>
      <c r="V51" s="103"/>
      <c r="W51" s="103"/>
      <c r="X51" s="103"/>
      <c r="Y51" s="103" t="str">
        <f>IF(C51="","",VLOOKUP(C51,'BİLGİ GİRİŞİ'!$I$3:$J$50,2,1))</f>
        <v/>
      </c>
      <c r="Z51" s="103"/>
      <c r="AA51" s="103"/>
      <c r="AB51" s="103"/>
      <c r="AC51" s="103"/>
      <c r="AD51" s="103"/>
      <c r="AE51" s="103"/>
      <c r="AF51" s="103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5">
        <f t="shared" si="1"/>
        <v>0</v>
      </c>
      <c r="BM51" s="146"/>
      <c r="BN51" s="147"/>
      <c r="BO51" s="148"/>
      <c r="BP51" s="149"/>
    </row>
    <row r="52" spans="1:68" x14ac:dyDescent="0.2">
      <c r="A52" s="48"/>
      <c r="B52" s="49"/>
      <c r="C52" s="48"/>
      <c r="D52" s="50"/>
      <c r="E52" s="143">
        <v>45</v>
      </c>
      <c r="F52" s="103" t="str">
        <f>IF(A52="","",VLOOKUP(A52,'BİLGİ GİRİŞİ'!$A$3:$D$50,2,1))</f>
        <v/>
      </c>
      <c r="G52" s="103"/>
      <c r="H52" s="103"/>
      <c r="I52" s="103"/>
      <c r="J52" s="103" t="str">
        <f>IF(A52="","",VLOOKUP(A52,'BİLGİ GİRİŞİ'!$A$3:$D$50,3,1))</f>
        <v/>
      </c>
      <c r="K52" s="103"/>
      <c r="L52" s="103"/>
      <c r="M52" s="103"/>
      <c r="N52" s="103"/>
      <c r="O52" s="103"/>
      <c r="P52" s="103"/>
      <c r="Q52" s="103"/>
      <c r="R52" s="103"/>
      <c r="S52" s="103"/>
      <c r="T52" s="103" t="str">
        <f>IF(A52="","",VLOOKUP(A52,'BİLGİ GİRİŞİ'!$A$3:$F$50,4,1))</f>
        <v/>
      </c>
      <c r="U52" s="103"/>
      <c r="V52" s="103"/>
      <c r="W52" s="103"/>
      <c r="X52" s="103"/>
      <c r="Y52" s="103" t="str">
        <f>IF(C52="","",VLOOKUP(C52,'BİLGİ GİRİŞİ'!$I$3:$J$50,2,1))</f>
        <v/>
      </c>
      <c r="Z52" s="103"/>
      <c r="AA52" s="103"/>
      <c r="AB52" s="103"/>
      <c r="AC52" s="103"/>
      <c r="AD52" s="103"/>
      <c r="AE52" s="103"/>
      <c r="AF52" s="103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5">
        <f t="shared" si="1"/>
        <v>0</v>
      </c>
      <c r="BM52" s="146"/>
      <c r="BN52" s="147"/>
      <c r="BO52" s="148"/>
      <c r="BP52" s="149"/>
    </row>
    <row r="53" spans="1:68" x14ac:dyDescent="0.2">
      <c r="A53" s="48"/>
      <c r="B53" s="49"/>
      <c r="C53" s="48"/>
      <c r="D53" s="50"/>
      <c r="E53" s="143">
        <v>46</v>
      </c>
      <c r="F53" s="103" t="str">
        <f>IF(A53="","",VLOOKUP(A53,'BİLGİ GİRİŞİ'!$A$3:$D$50,2,1))</f>
        <v/>
      </c>
      <c r="G53" s="103"/>
      <c r="H53" s="103"/>
      <c r="I53" s="103"/>
      <c r="J53" s="103" t="str">
        <f>IF(A53="","",VLOOKUP(A53,'BİLGİ GİRİŞİ'!$A$3:$D$50,3,1))</f>
        <v/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 t="str">
        <f>IF(A53="","",VLOOKUP(A53,'BİLGİ GİRİŞİ'!$A$3:$F$50,4,1))</f>
        <v/>
      </c>
      <c r="U53" s="103"/>
      <c r="V53" s="103"/>
      <c r="W53" s="103"/>
      <c r="X53" s="103"/>
      <c r="Y53" s="103" t="str">
        <f>IF(C53="","",VLOOKUP(C53,'BİLGİ GİRİŞİ'!$I$3:$J$50,2,1))</f>
        <v/>
      </c>
      <c r="Z53" s="103"/>
      <c r="AA53" s="103"/>
      <c r="AB53" s="103"/>
      <c r="AC53" s="103"/>
      <c r="AD53" s="103"/>
      <c r="AE53" s="103"/>
      <c r="AF53" s="103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5">
        <f t="shared" si="1"/>
        <v>0</v>
      </c>
      <c r="BM53" s="146"/>
      <c r="BN53" s="147"/>
      <c r="BO53" s="148"/>
      <c r="BP53" s="149"/>
    </row>
    <row r="54" spans="1:68" x14ac:dyDescent="0.2">
      <c r="A54" s="48"/>
      <c r="B54" s="49"/>
      <c r="C54" s="48"/>
      <c r="D54" s="50"/>
      <c r="E54" s="143">
        <v>47</v>
      </c>
      <c r="F54" s="103" t="str">
        <f>IF(A54="","",VLOOKUP(A54,'BİLGİ GİRİŞİ'!$A$3:$D$50,2,1))</f>
        <v/>
      </c>
      <c r="G54" s="103"/>
      <c r="H54" s="103"/>
      <c r="I54" s="103"/>
      <c r="J54" s="103" t="str">
        <f>IF(A54="","",VLOOKUP(A54,'BİLGİ GİRİŞİ'!$A$3:$D$50,3,1))</f>
        <v/>
      </c>
      <c r="K54" s="103"/>
      <c r="L54" s="103"/>
      <c r="M54" s="103"/>
      <c r="N54" s="103"/>
      <c r="O54" s="103"/>
      <c r="P54" s="103"/>
      <c r="Q54" s="103"/>
      <c r="R54" s="103"/>
      <c r="S54" s="103"/>
      <c r="T54" s="103" t="str">
        <f>IF(A54="","",VLOOKUP(A54,'BİLGİ GİRİŞİ'!$A$3:$F$50,4,1))</f>
        <v/>
      </c>
      <c r="U54" s="103"/>
      <c r="V54" s="103"/>
      <c r="W54" s="103"/>
      <c r="X54" s="103"/>
      <c r="Y54" s="103" t="str">
        <f>IF(C54="","",VLOOKUP(C54,'BİLGİ GİRİŞİ'!$I$3:$J$50,2,1))</f>
        <v/>
      </c>
      <c r="Z54" s="103"/>
      <c r="AA54" s="103"/>
      <c r="AB54" s="103"/>
      <c r="AC54" s="103"/>
      <c r="AD54" s="103"/>
      <c r="AE54" s="103"/>
      <c r="AF54" s="103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5">
        <f t="shared" si="1"/>
        <v>0</v>
      </c>
      <c r="BM54" s="146"/>
      <c r="BN54" s="147"/>
      <c r="BO54" s="148"/>
      <c r="BP54" s="149"/>
    </row>
    <row r="55" spans="1:68" x14ac:dyDescent="0.2">
      <c r="A55" s="48"/>
      <c r="B55" s="49"/>
      <c r="C55" s="48"/>
      <c r="D55" s="50"/>
      <c r="E55" s="143">
        <v>48</v>
      </c>
      <c r="F55" s="103" t="str">
        <f>IF(A55="","",VLOOKUP(A55,'BİLGİ GİRİŞİ'!$A$3:$D$50,2,1))</f>
        <v/>
      </c>
      <c r="G55" s="103"/>
      <c r="H55" s="103"/>
      <c r="I55" s="103"/>
      <c r="J55" s="103" t="str">
        <f>IF(A55="","",VLOOKUP(A55,'BİLGİ GİRİŞİ'!$A$3:$D$50,3,1))</f>
        <v/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 t="str">
        <f>IF(A55="","",VLOOKUP(A55,'BİLGİ GİRİŞİ'!$A$3:$F$50,4,1))</f>
        <v/>
      </c>
      <c r="U55" s="103"/>
      <c r="V55" s="103"/>
      <c r="W55" s="103"/>
      <c r="X55" s="103"/>
      <c r="Y55" s="103" t="str">
        <f>IF(C55="","",VLOOKUP(C55,'BİLGİ GİRİŞİ'!$I$3:$J$50,2,1))</f>
        <v/>
      </c>
      <c r="Z55" s="103"/>
      <c r="AA55" s="103"/>
      <c r="AB55" s="103"/>
      <c r="AC55" s="103"/>
      <c r="AD55" s="103"/>
      <c r="AE55" s="103"/>
      <c r="AF55" s="103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5">
        <f t="shared" si="1"/>
        <v>0</v>
      </c>
      <c r="BM55" s="146"/>
      <c r="BN55" s="147"/>
      <c r="BO55" s="148"/>
      <c r="BP55" s="149"/>
    </row>
    <row r="56" spans="1:68" x14ac:dyDescent="0.2">
      <c r="A56" s="48"/>
      <c r="B56" s="49"/>
      <c r="C56" s="48"/>
      <c r="D56" s="50"/>
      <c r="E56" s="143">
        <v>49</v>
      </c>
      <c r="F56" s="103" t="str">
        <f>IF(A56="","",VLOOKUP(A56,'BİLGİ GİRİŞİ'!$A$3:$D$50,2,1))</f>
        <v/>
      </c>
      <c r="G56" s="103"/>
      <c r="H56" s="103"/>
      <c r="I56" s="103"/>
      <c r="J56" s="103" t="str">
        <f>IF(A56="","",VLOOKUP(A56,'BİLGİ GİRİŞİ'!$A$3:$D$50,3,1))</f>
        <v/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 t="str">
        <f>IF(A56="","",VLOOKUP(A56,'BİLGİ GİRİŞİ'!$A$3:$F$50,4,1))</f>
        <v/>
      </c>
      <c r="U56" s="103"/>
      <c r="V56" s="103"/>
      <c r="W56" s="103"/>
      <c r="X56" s="103"/>
      <c r="Y56" s="103" t="str">
        <f>IF(C56="","",VLOOKUP(C56,'BİLGİ GİRİŞİ'!$I$3:$J$50,2,1))</f>
        <v/>
      </c>
      <c r="Z56" s="103"/>
      <c r="AA56" s="103"/>
      <c r="AB56" s="103"/>
      <c r="AC56" s="103"/>
      <c r="AD56" s="103"/>
      <c r="AE56" s="103"/>
      <c r="AF56" s="103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5">
        <f t="shared" si="1"/>
        <v>0</v>
      </c>
      <c r="BM56" s="146"/>
      <c r="BN56" s="147"/>
      <c r="BO56" s="148"/>
      <c r="BP56" s="149"/>
    </row>
    <row r="57" spans="1:68" x14ac:dyDescent="0.2">
      <c r="A57" s="48"/>
      <c r="B57" s="49"/>
      <c r="C57" s="48"/>
      <c r="D57" s="50"/>
      <c r="E57" s="143">
        <v>50</v>
      </c>
      <c r="F57" s="103" t="str">
        <f>IF(A57="","",VLOOKUP(A57,'BİLGİ GİRİŞİ'!$A$3:$D$50,2,1))</f>
        <v/>
      </c>
      <c r="G57" s="103"/>
      <c r="H57" s="103"/>
      <c r="I57" s="103"/>
      <c r="J57" s="103" t="str">
        <f>IF(A57="","",VLOOKUP(A57,'BİLGİ GİRİŞİ'!$A$3:$D$50,3,1))</f>
        <v/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 t="str">
        <f>IF(A57="","",VLOOKUP(A57,'BİLGİ GİRİŞİ'!$A$3:$F$50,4,1))</f>
        <v/>
      </c>
      <c r="U57" s="103"/>
      <c r="V57" s="103"/>
      <c r="W57" s="103"/>
      <c r="X57" s="103"/>
      <c r="Y57" s="103" t="str">
        <f>IF(C57="","",VLOOKUP(C57,'BİLGİ GİRİŞİ'!$I$3:$J$50,2,1))</f>
        <v/>
      </c>
      <c r="Z57" s="103"/>
      <c r="AA57" s="103"/>
      <c r="AB57" s="103"/>
      <c r="AC57" s="103"/>
      <c r="AD57" s="103"/>
      <c r="AE57" s="103"/>
      <c r="AF57" s="103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5">
        <f t="shared" si="1"/>
        <v>0</v>
      </c>
      <c r="BM57" s="146"/>
      <c r="BN57" s="147"/>
      <c r="BO57" s="148"/>
      <c r="BP57" s="149"/>
    </row>
    <row r="58" spans="1:68" x14ac:dyDescent="0.2">
      <c r="A58" s="48"/>
      <c r="B58" s="49"/>
      <c r="C58" s="48"/>
      <c r="D58" s="50"/>
      <c r="E58" s="143">
        <v>51</v>
      </c>
      <c r="F58" s="103" t="str">
        <f>IF(A58="","",VLOOKUP(A58,'BİLGİ GİRİŞİ'!$A$3:$D$50,2,1))</f>
        <v/>
      </c>
      <c r="G58" s="103"/>
      <c r="H58" s="103"/>
      <c r="I58" s="103"/>
      <c r="J58" s="103" t="str">
        <f>IF(A58="","",VLOOKUP(A58,'BİLGİ GİRİŞİ'!$A$3:$D$50,3,1))</f>
        <v/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 t="str">
        <f>IF(A58="","",VLOOKUP(A58,'BİLGİ GİRİŞİ'!$A$3:$F$50,4,1))</f>
        <v/>
      </c>
      <c r="U58" s="103"/>
      <c r="V58" s="103"/>
      <c r="W58" s="103"/>
      <c r="X58" s="103"/>
      <c r="Y58" s="103" t="str">
        <f>IF(C58="","",VLOOKUP(C58,'BİLGİ GİRİŞİ'!$I$3:$J$50,2,1))</f>
        <v/>
      </c>
      <c r="Z58" s="103"/>
      <c r="AA58" s="103"/>
      <c r="AB58" s="103"/>
      <c r="AC58" s="103"/>
      <c r="AD58" s="103"/>
      <c r="AE58" s="103"/>
      <c r="AF58" s="103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5">
        <f t="shared" si="1"/>
        <v>0</v>
      </c>
      <c r="BM58" s="146"/>
      <c r="BN58" s="147"/>
      <c r="BO58" s="148"/>
      <c r="BP58" s="149"/>
    </row>
    <row r="59" spans="1:68" x14ac:dyDescent="0.2">
      <c r="A59" s="48"/>
      <c r="B59" s="49"/>
      <c r="C59" s="48"/>
      <c r="D59" s="50"/>
      <c r="E59" s="143">
        <v>52</v>
      </c>
      <c r="F59" s="103" t="str">
        <f>IF(A59="","",VLOOKUP(A59,'BİLGİ GİRİŞİ'!$A$3:$D$50,2,1))</f>
        <v/>
      </c>
      <c r="G59" s="103"/>
      <c r="H59" s="103"/>
      <c r="I59" s="103"/>
      <c r="J59" s="103" t="str">
        <f>IF(A59="","",VLOOKUP(A59,'BİLGİ GİRİŞİ'!$A$3:$D$50,3,1))</f>
        <v/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 t="str">
        <f>IF(A59="","",VLOOKUP(A59,'BİLGİ GİRİŞİ'!$A$3:$F$50,4,1))</f>
        <v/>
      </c>
      <c r="U59" s="103"/>
      <c r="V59" s="103"/>
      <c r="W59" s="103"/>
      <c r="X59" s="103"/>
      <c r="Y59" s="103" t="str">
        <f>IF(C59="","",VLOOKUP(C59,'BİLGİ GİRİŞİ'!$I$3:$J$50,2,1))</f>
        <v/>
      </c>
      <c r="Z59" s="103"/>
      <c r="AA59" s="103"/>
      <c r="AB59" s="103"/>
      <c r="AC59" s="103"/>
      <c r="AD59" s="103"/>
      <c r="AE59" s="103"/>
      <c r="AF59" s="103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5">
        <f t="shared" si="1"/>
        <v>0</v>
      </c>
      <c r="BM59" s="146"/>
      <c r="BN59" s="147"/>
      <c r="BO59" s="148"/>
      <c r="BP59" s="149"/>
    </row>
    <row r="60" spans="1:68" x14ac:dyDescent="0.2">
      <c r="A60" s="48"/>
      <c r="B60" s="49"/>
      <c r="C60" s="48"/>
      <c r="D60" s="50"/>
      <c r="E60" s="143">
        <v>53</v>
      </c>
      <c r="F60" s="103" t="str">
        <f>IF(A60="","",VLOOKUP(A60,'BİLGİ GİRİŞİ'!$A$3:$D$50,2,1))</f>
        <v/>
      </c>
      <c r="G60" s="103"/>
      <c r="H60" s="103"/>
      <c r="I60" s="103"/>
      <c r="J60" s="103" t="str">
        <f>IF(A60="","",VLOOKUP(A60,'BİLGİ GİRİŞİ'!$A$3:$D$50,3,1))</f>
        <v/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 t="str">
        <f>IF(A60="","",VLOOKUP(A60,'BİLGİ GİRİŞİ'!$A$3:$F$50,4,1))</f>
        <v/>
      </c>
      <c r="U60" s="103"/>
      <c r="V60" s="103"/>
      <c r="W60" s="103"/>
      <c r="X60" s="103"/>
      <c r="Y60" s="103" t="str">
        <f>IF(C60="","",VLOOKUP(C60,'BİLGİ GİRİŞİ'!$I$3:$J$50,2,1))</f>
        <v/>
      </c>
      <c r="Z60" s="103"/>
      <c r="AA60" s="103"/>
      <c r="AB60" s="103"/>
      <c r="AC60" s="103"/>
      <c r="AD60" s="103"/>
      <c r="AE60" s="103"/>
      <c r="AF60" s="103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5">
        <f t="shared" si="1"/>
        <v>0</v>
      </c>
      <c r="BM60" s="146"/>
      <c r="BN60" s="147"/>
      <c r="BO60" s="148"/>
      <c r="BP60" s="149"/>
    </row>
    <row r="61" spans="1:68" x14ac:dyDescent="0.2">
      <c r="A61" s="48"/>
      <c r="B61" s="49"/>
      <c r="C61" s="48"/>
      <c r="D61" s="50"/>
      <c r="E61" s="143">
        <v>54</v>
      </c>
      <c r="F61" s="103" t="str">
        <f>IF(A61="","",VLOOKUP(A61,'BİLGİ GİRİŞİ'!$A$3:$D$50,2,1))</f>
        <v/>
      </c>
      <c r="G61" s="103"/>
      <c r="H61" s="103"/>
      <c r="I61" s="103"/>
      <c r="J61" s="103" t="str">
        <f>IF(A61="","",VLOOKUP(A61,'BİLGİ GİRİŞİ'!$A$3:$D$50,3,1))</f>
        <v/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 t="str">
        <f>IF(A61="","",VLOOKUP(A61,'BİLGİ GİRİŞİ'!$A$3:$F$50,4,1))</f>
        <v/>
      </c>
      <c r="U61" s="103"/>
      <c r="V61" s="103"/>
      <c r="W61" s="103"/>
      <c r="X61" s="103"/>
      <c r="Y61" s="103" t="str">
        <f>IF(C61="","",VLOOKUP(C61,'BİLGİ GİRİŞİ'!$I$3:$J$50,2,1))</f>
        <v/>
      </c>
      <c r="Z61" s="103"/>
      <c r="AA61" s="103"/>
      <c r="AB61" s="103"/>
      <c r="AC61" s="103"/>
      <c r="AD61" s="103"/>
      <c r="AE61" s="103"/>
      <c r="AF61" s="103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5">
        <f t="shared" si="1"/>
        <v>0</v>
      </c>
      <c r="BM61" s="146"/>
      <c r="BN61" s="147"/>
      <c r="BO61" s="148"/>
      <c r="BP61" s="149"/>
    </row>
    <row r="62" spans="1:68" x14ac:dyDescent="0.2">
      <c r="A62" s="48"/>
      <c r="B62" s="49"/>
      <c r="C62" s="48"/>
      <c r="D62" s="50"/>
      <c r="E62" s="143">
        <v>55</v>
      </c>
      <c r="F62" s="103" t="str">
        <f>IF(A62="","",VLOOKUP(A62,'BİLGİ GİRİŞİ'!$A$3:$D$50,2,1))</f>
        <v/>
      </c>
      <c r="G62" s="103"/>
      <c r="H62" s="103"/>
      <c r="I62" s="103"/>
      <c r="J62" s="103" t="str">
        <f>IF(A62="","",VLOOKUP(A62,'BİLGİ GİRİŞİ'!$A$3:$D$50,3,1))</f>
        <v/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 t="str">
        <f>IF(A62="","",VLOOKUP(A62,'BİLGİ GİRİŞİ'!$A$3:$F$50,4,1))</f>
        <v/>
      </c>
      <c r="U62" s="103"/>
      <c r="V62" s="103"/>
      <c r="W62" s="103"/>
      <c r="X62" s="103"/>
      <c r="Y62" s="103" t="str">
        <f>IF(C62="","",VLOOKUP(C62,'BİLGİ GİRİŞİ'!$I$3:$J$50,2,1))</f>
        <v/>
      </c>
      <c r="Z62" s="103"/>
      <c r="AA62" s="103"/>
      <c r="AB62" s="103"/>
      <c r="AC62" s="103"/>
      <c r="AD62" s="103"/>
      <c r="AE62" s="103"/>
      <c r="AF62" s="103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5">
        <f t="shared" si="1"/>
        <v>0</v>
      </c>
      <c r="BM62" s="146"/>
      <c r="BN62" s="147"/>
      <c r="BO62" s="148"/>
      <c r="BP62" s="149"/>
    </row>
    <row r="63" spans="1:68" x14ac:dyDescent="0.2">
      <c r="A63" s="48"/>
      <c r="B63" s="49"/>
      <c r="C63" s="48"/>
      <c r="D63" s="50"/>
      <c r="E63" s="143">
        <v>56</v>
      </c>
      <c r="F63" s="103" t="str">
        <f>IF(A63="","",VLOOKUP(A63,'BİLGİ GİRİŞİ'!$A$3:$D$50,2,1))</f>
        <v/>
      </c>
      <c r="G63" s="103"/>
      <c r="H63" s="103"/>
      <c r="I63" s="103"/>
      <c r="J63" s="103" t="str">
        <f>IF(A63="","",VLOOKUP(A63,'BİLGİ GİRİŞİ'!$A$3:$D$50,3,1))</f>
        <v/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 t="str">
        <f>IF(A63="","",VLOOKUP(A63,'BİLGİ GİRİŞİ'!$A$3:$F$50,4,1))</f>
        <v/>
      </c>
      <c r="U63" s="103"/>
      <c r="V63" s="103"/>
      <c r="W63" s="103"/>
      <c r="X63" s="103"/>
      <c r="Y63" s="103" t="str">
        <f>IF(C63="","",VLOOKUP(C63,'BİLGİ GİRİŞİ'!$I$3:$J$50,2,1))</f>
        <v/>
      </c>
      <c r="Z63" s="103"/>
      <c r="AA63" s="103"/>
      <c r="AB63" s="103"/>
      <c r="AC63" s="103"/>
      <c r="AD63" s="103"/>
      <c r="AE63" s="103"/>
      <c r="AF63" s="103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5">
        <f t="shared" si="1"/>
        <v>0</v>
      </c>
      <c r="BM63" s="146"/>
      <c r="BN63" s="147"/>
      <c r="BO63" s="148"/>
      <c r="BP63" s="149"/>
    </row>
    <row r="64" spans="1:68" x14ac:dyDescent="0.2">
      <c r="A64" s="48"/>
      <c r="B64" s="49"/>
      <c r="C64" s="48"/>
      <c r="D64" s="50"/>
      <c r="E64" s="143">
        <v>57</v>
      </c>
      <c r="F64" s="103" t="str">
        <f>IF(A64="","",VLOOKUP(A64,'BİLGİ GİRİŞİ'!$A$3:$D$50,2,1))</f>
        <v/>
      </c>
      <c r="G64" s="103"/>
      <c r="H64" s="103"/>
      <c r="I64" s="103"/>
      <c r="J64" s="103" t="str">
        <f>IF(A64="","",VLOOKUP(A64,'BİLGİ GİRİŞİ'!$A$3:$D$50,3,1))</f>
        <v/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 t="str">
        <f>IF(A64="","",VLOOKUP(A64,'BİLGİ GİRİŞİ'!$A$3:$F$50,4,1))</f>
        <v/>
      </c>
      <c r="U64" s="103"/>
      <c r="V64" s="103"/>
      <c r="W64" s="103"/>
      <c r="X64" s="103"/>
      <c r="Y64" s="103" t="str">
        <f>IF(C64="","",VLOOKUP(C64,'BİLGİ GİRİŞİ'!$I$3:$J$50,2,1))</f>
        <v/>
      </c>
      <c r="Z64" s="103"/>
      <c r="AA64" s="103"/>
      <c r="AB64" s="103"/>
      <c r="AC64" s="103"/>
      <c r="AD64" s="103"/>
      <c r="AE64" s="103"/>
      <c r="AF64" s="103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5">
        <f t="shared" si="1"/>
        <v>0</v>
      </c>
      <c r="BM64" s="146"/>
      <c r="BN64" s="147"/>
      <c r="BO64" s="148"/>
      <c r="BP64" s="149"/>
    </row>
    <row r="65" spans="1:68" x14ac:dyDescent="0.2">
      <c r="A65" s="48"/>
      <c r="B65" s="49"/>
      <c r="C65" s="48"/>
      <c r="D65" s="50"/>
      <c r="E65" s="143">
        <v>58</v>
      </c>
      <c r="F65" s="103" t="str">
        <f>IF(A65="","",VLOOKUP(A65,'BİLGİ GİRİŞİ'!$A$3:$D$50,2,1))</f>
        <v/>
      </c>
      <c r="G65" s="103"/>
      <c r="H65" s="103"/>
      <c r="I65" s="103"/>
      <c r="J65" s="103" t="str">
        <f>IF(A65="","",VLOOKUP(A65,'BİLGİ GİRİŞİ'!$A$3:$D$50,3,1))</f>
        <v/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 t="str">
        <f>IF(A65="","",VLOOKUP(A65,'BİLGİ GİRİŞİ'!$A$3:$F$50,4,1))</f>
        <v/>
      </c>
      <c r="U65" s="103"/>
      <c r="V65" s="103"/>
      <c r="W65" s="103"/>
      <c r="X65" s="103"/>
      <c r="Y65" s="103" t="str">
        <f>IF(C65="","",VLOOKUP(C65,'BİLGİ GİRİŞİ'!$I$3:$J$50,2,1))</f>
        <v/>
      </c>
      <c r="Z65" s="103"/>
      <c r="AA65" s="103"/>
      <c r="AB65" s="103"/>
      <c r="AC65" s="103"/>
      <c r="AD65" s="103"/>
      <c r="AE65" s="103"/>
      <c r="AF65" s="103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5">
        <f t="shared" si="1"/>
        <v>0</v>
      </c>
      <c r="BM65" s="146"/>
      <c r="BN65" s="147"/>
      <c r="BO65" s="148"/>
      <c r="BP65" s="149"/>
    </row>
    <row r="66" spans="1:68" x14ac:dyDescent="0.2">
      <c r="A66" s="48"/>
      <c r="B66" s="49"/>
      <c r="C66" s="48"/>
      <c r="D66" s="50"/>
      <c r="E66" s="143">
        <v>59</v>
      </c>
      <c r="F66" s="103" t="str">
        <f>IF(A66="","",VLOOKUP(A66,'BİLGİ GİRİŞİ'!$A$3:$D$50,2,1))</f>
        <v/>
      </c>
      <c r="G66" s="103"/>
      <c r="H66" s="103"/>
      <c r="I66" s="103"/>
      <c r="J66" s="103" t="str">
        <f>IF(A66="","",VLOOKUP(A66,'BİLGİ GİRİŞİ'!$A$3:$D$50,3,1))</f>
        <v/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 t="str">
        <f>IF(A66="","",VLOOKUP(A66,'BİLGİ GİRİŞİ'!$A$3:$F$50,4,1))</f>
        <v/>
      </c>
      <c r="U66" s="103"/>
      <c r="V66" s="103"/>
      <c r="W66" s="103"/>
      <c r="X66" s="103"/>
      <c r="Y66" s="103" t="str">
        <f>IF(C66="","",VLOOKUP(C66,'BİLGİ GİRİŞİ'!$I$3:$J$50,2,1))</f>
        <v/>
      </c>
      <c r="Z66" s="103"/>
      <c r="AA66" s="103"/>
      <c r="AB66" s="103"/>
      <c r="AC66" s="103"/>
      <c r="AD66" s="103"/>
      <c r="AE66" s="103"/>
      <c r="AF66" s="103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5">
        <f t="shared" si="1"/>
        <v>0</v>
      </c>
      <c r="BM66" s="146"/>
      <c r="BN66" s="147"/>
      <c r="BO66" s="148"/>
      <c r="BP66" s="149"/>
    </row>
    <row r="67" spans="1:68" x14ac:dyDescent="0.2">
      <c r="A67" s="48"/>
      <c r="B67" s="49"/>
      <c r="C67" s="48"/>
      <c r="D67" s="50"/>
      <c r="E67" s="143">
        <v>60</v>
      </c>
      <c r="F67" s="103" t="str">
        <f>IF(A67="","",VLOOKUP(A67,'BİLGİ GİRİŞİ'!$A$3:$D$50,2,1))</f>
        <v/>
      </c>
      <c r="G67" s="103"/>
      <c r="H67" s="103"/>
      <c r="I67" s="103"/>
      <c r="J67" s="103" t="str">
        <f>IF(A67="","",VLOOKUP(A67,'BİLGİ GİRİŞİ'!$A$3:$D$50,3,1))</f>
        <v/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 t="str">
        <f>IF(A67="","",VLOOKUP(A67,'BİLGİ GİRİŞİ'!$A$3:$F$50,4,1))</f>
        <v/>
      </c>
      <c r="U67" s="103"/>
      <c r="V67" s="103"/>
      <c r="W67" s="103"/>
      <c r="X67" s="103"/>
      <c r="Y67" s="103" t="str">
        <f>IF(C67="","",VLOOKUP(C67,'BİLGİ GİRİŞİ'!$I$3:$J$50,2,1))</f>
        <v/>
      </c>
      <c r="Z67" s="103"/>
      <c r="AA67" s="103"/>
      <c r="AB67" s="103"/>
      <c r="AC67" s="103"/>
      <c r="AD67" s="103"/>
      <c r="AE67" s="103"/>
      <c r="AF67" s="103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5">
        <f t="shared" si="1"/>
        <v>0</v>
      </c>
      <c r="BM67" s="146"/>
      <c r="BN67" s="147"/>
      <c r="BO67" s="148"/>
      <c r="BP67" s="149"/>
    </row>
    <row r="68" spans="1:68" x14ac:dyDescent="0.2">
      <c r="A68" s="48"/>
      <c r="B68" s="49"/>
      <c r="C68" s="48"/>
      <c r="D68" s="50"/>
      <c r="E68" s="143">
        <v>61</v>
      </c>
      <c r="F68" s="103" t="str">
        <f>IF(A68="","",VLOOKUP(A68,'BİLGİ GİRİŞİ'!$A$3:$D$50,2,1))</f>
        <v/>
      </c>
      <c r="G68" s="103"/>
      <c r="H68" s="103"/>
      <c r="I68" s="103"/>
      <c r="J68" s="103" t="str">
        <f>IF(A68="","",VLOOKUP(A68,'BİLGİ GİRİŞİ'!$A$3:$D$50,3,1))</f>
        <v/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 t="str">
        <f>IF(A68="","",VLOOKUP(A68,'BİLGİ GİRİŞİ'!$A$3:$F$50,4,1))</f>
        <v/>
      </c>
      <c r="U68" s="103"/>
      <c r="V68" s="103"/>
      <c r="W68" s="103"/>
      <c r="X68" s="103"/>
      <c r="Y68" s="103" t="str">
        <f>IF(C68="","",VLOOKUP(C68,'BİLGİ GİRİŞİ'!$I$3:$J$50,2,1))</f>
        <v/>
      </c>
      <c r="Z68" s="103"/>
      <c r="AA68" s="103"/>
      <c r="AB68" s="103"/>
      <c r="AC68" s="103"/>
      <c r="AD68" s="103"/>
      <c r="AE68" s="103"/>
      <c r="AF68" s="103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5">
        <f t="shared" si="1"/>
        <v>0</v>
      </c>
      <c r="BM68" s="146"/>
      <c r="BN68" s="147"/>
      <c r="BO68" s="148"/>
      <c r="BP68" s="149"/>
    </row>
    <row r="69" spans="1:68" x14ac:dyDescent="0.2">
      <c r="A69" s="48"/>
      <c r="B69" s="49"/>
      <c r="C69" s="48"/>
      <c r="D69" s="50"/>
      <c r="E69" s="143">
        <v>62</v>
      </c>
      <c r="F69" s="103" t="str">
        <f>IF(A69="","",VLOOKUP(A69,'BİLGİ GİRİŞİ'!$A$3:$D$50,2,1))</f>
        <v/>
      </c>
      <c r="G69" s="103"/>
      <c r="H69" s="103"/>
      <c r="I69" s="103"/>
      <c r="J69" s="103" t="str">
        <f>IF(A69="","",VLOOKUP(A69,'BİLGİ GİRİŞİ'!$A$3:$D$50,3,1))</f>
        <v/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 t="str">
        <f>IF(A69="","",VLOOKUP(A69,'BİLGİ GİRİŞİ'!$A$3:$F$50,4,1))</f>
        <v/>
      </c>
      <c r="U69" s="103"/>
      <c r="V69" s="103"/>
      <c r="W69" s="103"/>
      <c r="X69" s="103"/>
      <c r="Y69" s="103" t="str">
        <f>IF(C69="","",VLOOKUP(C69,'BİLGİ GİRİŞİ'!$I$3:$J$50,2,1))</f>
        <v/>
      </c>
      <c r="Z69" s="103"/>
      <c r="AA69" s="103"/>
      <c r="AB69" s="103"/>
      <c r="AC69" s="103"/>
      <c r="AD69" s="103"/>
      <c r="AE69" s="103"/>
      <c r="AF69" s="103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5">
        <f t="shared" si="1"/>
        <v>0</v>
      </c>
      <c r="BM69" s="146"/>
      <c r="BN69" s="147"/>
      <c r="BO69" s="148"/>
      <c r="BP69" s="149"/>
    </row>
    <row r="70" spans="1:68" x14ac:dyDescent="0.2">
      <c r="A70" s="48"/>
      <c r="B70" s="49"/>
      <c r="C70" s="48"/>
      <c r="D70" s="50"/>
      <c r="E70" s="143">
        <v>63</v>
      </c>
      <c r="F70" s="103" t="str">
        <f>IF(A70="","",VLOOKUP(A70,'BİLGİ GİRİŞİ'!$A$3:$D$50,2,1))</f>
        <v/>
      </c>
      <c r="G70" s="103"/>
      <c r="H70" s="103"/>
      <c r="I70" s="103"/>
      <c r="J70" s="103" t="str">
        <f>IF(A70="","",VLOOKUP(A70,'BİLGİ GİRİŞİ'!$A$3:$D$50,3,1))</f>
        <v/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 t="str">
        <f>IF(A70="","",VLOOKUP(A70,'BİLGİ GİRİŞİ'!$A$3:$F$50,4,1))</f>
        <v/>
      </c>
      <c r="U70" s="103"/>
      <c r="V70" s="103"/>
      <c r="W70" s="103"/>
      <c r="X70" s="103"/>
      <c r="Y70" s="103" t="str">
        <f>IF(C70="","",VLOOKUP(C70,'BİLGİ GİRİŞİ'!$I$3:$J$50,2,1))</f>
        <v/>
      </c>
      <c r="Z70" s="103"/>
      <c r="AA70" s="103"/>
      <c r="AB70" s="103"/>
      <c r="AC70" s="103"/>
      <c r="AD70" s="103"/>
      <c r="AE70" s="103"/>
      <c r="AF70" s="103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5">
        <f t="shared" si="1"/>
        <v>0</v>
      </c>
      <c r="BM70" s="146"/>
      <c r="BN70" s="147"/>
      <c r="BO70" s="148"/>
      <c r="BP70" s="149"/>
    </row>
    <row r="71" spans="1:68" x14ac:dyDescent="0.2">
      <c r="A71" s="48"/>
      <c r="B71" s="49"/>
      <c r="C71" s="48"/>
      <c r="D71" s="50"/>
      <c r="E71" s="143">
        <v>64</v>
      </c>
      <c r="F71" s="103" t="str">
        <f>IF(A71="","",VLOOKUP(A71,'BİLGİ GİRİŞİ'!$A$3:$D$50,2,1))</f>
        <v/>
      </c>
      <c r="G71" s="103"/>
      <c r="H71" s="103"/>
      <c r="I71" s="103"/>
      <c r="J71" s="103" t="str">
        <f>IF(A71="","",VLOOKUP(A71,'BİLGİ GİRİŞİ'!$A$3:$D$50,3,1))</f>
        <v/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 t="str">
        <f>IF(A71="","",VLOOKUP(A71,'BİLGİ GİRİŞİ'!$A$3:$F$50,4,1))</f>
        <v/>
      </c>
      <c r="U71" s="103"/>
      <c r="V71" s="103"/>
      <c r="W71" s="103"/>
      <c r="X71" s="103"/>
      <c r="Y71" s="103" t="str">
        <f>IF(C71="","",VLOOKUP(C71,'BİLGİ GİRİŞİ'!$I$3:$J$50,2,1))</f>
        <v/>
      </c>
      <c r="Z71" s="103"/>
      <c r="AA71" s="103"/>
      <c r="AB71" s="103"/>
      <c r="AC71" s="103"/>
      <c r="AD71" s="103"/>
      <c r="AE71" s="103"/>
      <c r="AF71" s="103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5">
        <f t="shared" si="1"/>
        <v>0</v>
      </c>
      <c r="BM71" s="146"/>
      <c r="BN71" s="147"/>
      <c r="BO71" s="148"/>
      <c r="BP71" s="149"/>
    </row>
    <row r="72" spans="1:68" x14ac:dyDescent="0.2">
      <c r="A72" s="48"/>
      <c r="B72" s="49"/>
      <c r="C72" s="48"/>
      <c r="D72" s="50"/>
      <c r="E72" s="143">
        <v>65</v>
      </c>
      <c r="F72" s="103" t="str">
        <f>IF(A72="","",VLOOKUP(A72,'BİLGİ GİRİŞİ'!$A$3:$D$50,2,1))</f>
        <v/>
      </c>
      <c r="G72" s="103"/>
      <c r="H72" s="103"/>
      <c r="I72" s="103"/>
      <c r="J72" s="103" t="str">
        <f>IF(A72="","",VLOOKUP(A72,'BİLGİ GİRİŞİ'!$A$3:$D$50,3,1))</f>
        <v/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 t="str">
        <f>IF(A72="","",VLOOKUP(A72,'BİLGİ GİRİŞİ'!$A$3:$F$50,4,1))</f>
        <v/>
      </c>
      <c r="U72" s="103"/>
      <c r="V72" s="103"/>
      <c r="W72" s="103"/>
      <c r="X72" s="103"/>
      <c r="Y72" s="103" t="str">
        <f>IF(C72="","",VLOOKUP(C72,'BİLGİ GİRİŞİ'!$I$3:$J$50,2,1))</f>
        <v/>
      </c>
      <c r="Z72" s="103"/>
      <c r="AA72" s="103"/>
      <c r="AB72" s="103"/>
      <c r="AC72" s="103"/>
      <c r="AD72" s="103"/>
      <c r="AE72" s="103"/>
      <c r="AF72" s="103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5">
        <f t="shared" si="1"/>
        <v>0</v>
      </c>
      <c r="BM72" s="146"/>
      <c r="BN72" s="147"/>
      <c r="BO72" s="148"/>
      <c r="BP72" s="149"/>
    </row>
    <row r="73" spans="1:68" x14ac:dyDescent="0.2">
      <c r="A73" s="48"/>
      <c r="B73" s="49"/>
      <c r="C73" s="48"/>
      <c r="D73" s="50"/>
      <c r="E73" s="143">
        <v>66</v>
      </c>
      <c r="F73" s="103" t="str">
        <f>IF(A73="","",VLOOKUP(A73,'BİLGİ GİRİŞİ'!$A$3:$D$50,2,1))</f>
        <v/>
      </c>
      <c r="G73" s="103"/>
      <c r="H73" s="103"/>
      <c r="I73" s="103"/>
      <c r="J73" s="103" t="str">
        <f>IF(A73="","",VLOOKUP(A73,'BİLGİ GİRİŞİ'!$A$3:$D$50,3,1))</f>
        <v/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 t="str">
        <f>IF(A73="","",VLOOKUP(A73,'BİLGİ GİRİŞİ'!$A$3:$F$50,4,1))</f>
        <v/>
      </c>
      <c r="U73" s="103"/>
      <c r="V73" s="103"/>
      <c r="W73" s="103"/>
      <c r="X73" s="103"/>
      <c r="Y73" s="103" t="str">
        <f>IF(C73="","",VLOOKUP(C73,'BİLGİ GİRİŞİ'!$I$3:$J$50,2,1))</f>
        <v/>
      </c>
      <c r="Z73" s="103"/>
      <c r="AA73" s="103"/>
      <c r="AB73" s="103"/>
      <c r="AC73" s="103"/>
      <c r="AD73" s="103"/>
      <c r="AE73" s="103"/>
      <c r="AF73" s="103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5">
        <f t="shared" si="1"/>
        <v>0</v>
      </c>
      <c r="BM73" s="146"/>
      <c r="BN73" s="147"/>
      <c r="BO73" s="148"/>
      <c r="BP73" s="149"/>
    </row>
    <row r="74" spans="1:68" x14ac:dyDescent="0.2">
      <c r="A74" s="48"/>
      <c r="B74" s="49"/>
      <c r="C74" s="48"/>
      <c r="D74" s="50"/>
      <c r="E74" s="143">
        <v>67</v>
      </c>
      <c r="F74" s="103" t="str">
        <f>IF(A74="","",VLOOKUP(A74,'BİLGİ GİRİŞİ'!$A$3:$D$50,2,1))</f>
        <v/>
      </c>
      <c r="G74" s="103"/>
      <c r="H74" s="103"/>
      <c r="I74" s="103"/>
      <c r="J74" s="103" t="str">
        <f>IF(A74="","",VLOOKUP(A74,'BİLGİ GİRİŞİ'!$A$3:$D$50,3,1))</f>
        <v/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 t="str">
        <f>IF(A74="","",VLOOKUP(A74,'BİLGİ GİRİŞİ'!$A$3:$F$50,4,1))</f>
        <v/>
      </c>
      <c r="U74" s="103"/>
      <c r="V74" s="103"/>
      <c r="W74" s="103"/>
      <c r="X74" s="103"/>
      <c r="Y74" s="103" t="str">
        <f>IF(C74="","",VLOOKUP(C74,'BİLGİ GİRİŞİ'!$I$3:$J$50,2,1))</f>
        <v/>
      </c>
      <c r="Z74" s="103"/>
      <c r="AA74" s="103"/>
      <c r="AB74" s="103"/>
      <c r="AC74" s="103"/>
      <c r="AD74" s="103"/>
      <c r="AE74" s="103"/>
      <c r="AF74" s="103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5">
        <f t="shared" si="1"/>
        <v>0</v>
      </c>
      <c r="BM74" s="146"/>
      <c r="BN74" s="147"/>
      <c r="BO74" s="148"/>
      <c r="BP74" s="149"/>
    </row>
    <row r="75" spans="1:68" x14ac:dyDescent="0.2">
      <c r="A75" s="48"/>
      <c r="B75" s="49"/>
      <c r="C75" s="48"/>
      <c r="D75" s="50"/>
      <c r="E75" s="143">
        <v>68</v>
      </c>
      <c r="F75" s="103" t="str">
        <f>IF(A75="","",VLOOKUP(A75,'BİLGİ GİRİŞİ'!$A$3:$D$50,2,1))</f>
        <v/>
      </c>
      <c r="G75" s="103"/>
      <c r="H75" s="103"/>
      <c r="I75" s="103"/>
      <c r="J75" s="103" t="str">
        <f>IF(A75="","",VLOOKUP(A75,'BİLGİ GİRİŞİ'!$A$3:$D$50,3,1))</f>
        <v/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 t="str">
        <f>IF(A75="","",VLOOKUP(A75,'BİLGİ GİRİŞİ'!$A$3:$F$50,4,1))</f>
        <v/>
      </c>
      <c r="U75" s="103"/>
      <c r="V75" s="103"/>
      <c r="W75" s="103"/>
      <c r="X75" s="103"/>
      <c r="Y75" s="103" t="str">
        <f>IF(C75="","",VLOOKUP(C75,'BİLGİ GİRİŞİ'!$I$3:$J$50,2,1))</f>
        <v/>
      </c>
      <c r="Z75" s="103"/>
      <c r="AA75" s="103"/>
      <c r="AB75" s="103"/>
      <c r="AC75" s="103"/>
      <c r="AD75" s="103"/>
      <c r="AE75" s="103"/>
      <c r="AF75" s="103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5">
        <f t="shared" si="1"/>
        <v>0</v>
      </c>
      <c r="BM75" s="146"/>
      <c r="BN75" s="147"/>
      <c r="BO75" s="148"/>
      <c r="BP75" s="149"/>
    </row>
    <row r="76" spans="1:68" x14ac:dyDescent="0.2">
      <c r="A76" s="48"/>
      <c r="B76" s="49"/>
      <c r="C76" s="48"/>
      <c r="D76" s="50"/>
      <c r="E76" s="143">
        <v>69</v>
      </c>
      <c r="F76" s="103" t="str">
        <f>IF(A76="","",VLOOKUP(A76,'BİLGİ GİRİŞİ'!$A$3:$D$50,2,1))</f>
        <v/>
      </c>
      <c r="G76" s="103"/>
      <c r="H76" s="103"/>
      <c r="I76" s="103"/>
      <c r="J76" s="103" t="str">
        <f>IF(A76="","",VLOOKUP(A76,'BİLGİ GİRİŞİ'!$A$3:$D$50,3,1))</f>
        <v/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 t="str">
        <f>IF(A76="","",VLOOKUP(A76,'BİLGİ GİRİŞİ'!$A$3:$F$50,4,1))</f>
        <v/>
      </c>
      <c r="U76" s="103"/>
      <c r="V76" s="103"/>
      <c r="W76" s="103"/>
      <c r="X76" s="103"/>
      <c r="Y76" s="103" t="str">
        <f>IF(C76="","",VLOOKUP(C76,'BİLGİ GİRİŞİ'!$I$3:$J$50,2,1))</f>
        <v/>
      </c>
      <c r="Z76" s="103"/>
      <c r="AA76" s="103"/>
      <c r="AB76" s="103"/>
      <c r="AC76" s="103"/>
      <c r="AD76" s="103"/>
      <c r="AE76" s="103"/>
      <c r="AF76" s="103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5">
        <f t="shared" si="1"/>
        <v>0</v>
      </c>
      <c r="BM76" s="146"/>
      <c r="BN76" s="147"/>
      <c r="BO76" s="148"/>
      <c r="BP76" s="149"/>
    </row>
    <row r="77" spans="1:68" x14ac:dyDescent="0.2">
      <c r="A77" s="48"/>
      <c r="B77" s="49"/>
      <c r="C77" s="48"/>
      <c r="D77" s="50"/>
      <c r="E77" s="143">
        <v>70</v>
      </c>
      <c r="F77" s="103" t="str">
        <f>IF(A77="","",VLOOKUP(A77,'BİLGİ GİRİŞİ'!$A$3:$D$50,2,1))</f>
        <v/>
      </c>
      <c r="G77" s="103"/>
      <c r="H77" s="103"/>
      <c r="I77" s="103"/>
      <c r="J77" s="103" t="str">
        <f>IF(A77="","",VLOOKUP(A77,'BİLGİ GİRİŞİ'!$A$3:$D$50,3,1))</f>
        <v/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 t="str">
        <f>IF(A77="","",VLOOKUP(A77,'BİLGİ GİRİŞİ'!$A$3:$F$50,4,1))</f>
        <v/>
      </c>
      <c r="U77" s="103"/>
      <c r="V77" s="103"/>
      <c r="W77" s="103"/>
      <c r="X77" s="103"/>
      <c r="Y77" s="103" t="str">
        <f>IF(C77="","",VLOOKUP(C77,'BİLGİ GİRİŞİ'!$I$3:$J$50,2,1))</f>
        <v/>
      </c>
      <c r="Z77" s="103"/>
      <c r="AA77" s="103"/>
      <c r="AB77" s="103"/>
      <c r="AC77" s="103"/>
      <c r="AD77" s="103"/>
      <c r="AE77" s="103"/>
      <c r="AF77" s="103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5">
        <f t="shared" si="1"/>
        <v>0</v>
      </c>
      <c r="BM77" s="146"/>
      <c r="BN77" s="147"/>
      <c r="BO77" s="148"/>
      <c r="BP77" s="149"/>
    </row>
    <row r="78" spans="1:68" x14ac:dyDescent="0.2">
      <c r="A78" s="48"/>
      <c r="B78" s="49"/>
      <c r="C78" s="48"/>
      <c r="D78" s="50"/>
      <c r="E78" s="143">
        <v>71</v>
      </c>
      <c r="F78" s="103" t="str">
        <f>IF(A78="","",VLOOKUP(A78,'BİLGİ GİRİŞİ'!$A$3:$D$50,2,1))</f>
        <v/>
      </c>
      <c r="G78" s="103"/>
      <c r="H78" s="103"/>
      <c r="I78" s="103"/>
      <c r="J78" s="103" t="str">
        <f>IF(A78="","",VLOOKUP(A78,'BİLGİ GİRİŞİ'!$A$3:$D$50,3,1))</f>
        <v/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 t="str">
        <f>IF(A78="","",VLOOKUP(A78,'BİLGİ GİRİŞİ'!$A$3:$F$50,4,1))</f>
        <v/>
      </c>
      <c r="U78" s="103"/>
      <c r="V78" s="103"/>
      <c r="W78" s="103"/>
      <c r="X78" s="103"/>
      <c r="Y78" s="103" t="str">
        <f>IF(C78="","",VLOOKUP(C78,'BİLGİ GİRİŞİ'!$I$3:$J$50,2,1))</f>
        <v/>
      </c>
      <c r="Z78" s="103"/>
      <c r="AA78" s="103"/>
      <c r="AB78" s="103"/>
      <c r="AC78" s="103"/>
      <c r="AD78" s="103"/>
      <c r="AE78" s="103"/>
      <c r="AF78" s="103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5">
        <f t="shared" si="1"/>
        <v>0</v>
      </c>
      <c r="BM78" s="146"/>
      <c r="BN78" s="147"/>
      <c r="BO78" s="148"/>
      <c r="BP78" s="149"/>
    </row>
    <row r="79" spans="1:68" x14ac:dyDescent="0.2">
      <c r="A79" s="48"/>
      <c r="B79" s="49"/>
      <c r="C79" s="48"/>
      <c r="D79" s="50"/>
      <c r="E79" s="143">
        <v>72</v>
      </c>
      <c r="F79" s="103" t="str">
        <f>IF(A79="","",VLOOKUP(A79,'BİLGİ GİRİŞİ'!$A$3:$D$50,2,1))</f>
        <v/>
      </c>
      <c r="G79" s="103"/>
      <c r="H79" s="103"/>
      <c r="I79" s="103"/>
      <c r="J79" s="103" t="str">
        <f>IF(A79="","",VLOOKUP(A79,'BİLGİ GİRİŞİ'!$A$3:$D$50,3,1))</f>
        <v/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 t="str">
        <f>IF(A79="","",VLOOKUP(A79,'BİLGİ GİRİŞİ'!$A$3:$F$50,4,1))</f>
        <v/>
      </c>
      <c r="U79" s="103"/>
      <c r="V79" s="103"/>
      <c r="W79" s="103"/>
      <c r="X79" s="103"/>
      <c r="Y79" s="103" t="str">
        <f>IF(C79="","",VLOOKUP(C79,'BİLGİ GİRİŞİ'!$I$3:$J$50,2,1))</f>
        <v/>
      </c>
      <c r="Z79" s="103"/>
      <c r="AA79" s="103"/>
      <c r="AB79" s="103"/>
      <c r="AC79" s="103"/>
      <c r="AD79" s="103"/>
      <c r="AE79" s="103"/>
      <c r="AF79" s="103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5">
        <f t="shared" si="1"/>
        <v>0</v>
      </c>
      <c r="BM79" s="146"/>
      <c r="BN79" s="147"/>
      <c r="BO79" s="148"/>
      <c r="BP79" s="149"/>
    </row>
    <row r="80" spans="1:68" x14ac:dyDescent="0.2">
      <c r="A80" s="48"/>
      <c r="B80" s="49"/>
      <c r="C80" s="48"/>
      <c r="D80" s="50"/>
      <c r="E80" s="143">
        <v>73</v>
      </c>
      <c r="F80" s="103" t="str">
        <f>IF(A80="","",VLOOKUP(A80,'BİLGİ GİRİŞİ'!$A$3:$D$50,2,1))</f>
        <v/>
      </c>
      <c r="G80" s="103"/>
      <c r="H80" s="103"/>
      <c r="I80" s="103"/>
      <c r="J80" s="103" t="str">
        <f>IF(A80="","",VLOOKUP(A80,'BİLGİ GİRİŞİ'!$A$3:$D$50,3,1))</f>
        <v/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 t="str">
        <f>IF(A80="","",VLOOKUP(A80,'BİLGİ GİRİŞİ'!$A$3:$F$50,4,1))</f>
        <v/>
      </c>
      <c r="U80" s="103"/>
      <c r="V80" s="103"/>
      <c r="W80" s="103"/>
      <c r="X80" s="103"/>
      <c r="Y80" s="103" t="str">
        <f>IF(C80="","",VLOOKUP(C80,'BİLGİ GİRİŞİ'!$I$3:$J$50,2,1))</f>
        <v/>
      </c>
      <c r="Z80" s="103"/>
      <c r="AA80" s="103"/>
      <c r="AB80" s="103"/>
      <c r="AC80" s="103"/>
      <c r="AD80" s="103"/>
      <c r="AE80" s="103"/>
      <c r="AF80" s="103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5">
        <f t="shared" si="1"/>
        <v>0</v>
      </c>
      <c r="BM80" s="146"/>
      <c r="BN80" s="147"/>
      <c r="BO80" s="148"/>
      <c r="BP80" s="149"/>
    </row>
    <row r="81" spans="1:68" x14ac:dyDescent="0.2">
      <c r="A81" s="48"/>
      <c r="B81" s="49"/>
      <c r="C81" s="48"/>
      <c r="D81" s="50"/>
      <c r="E81" s="143">
        <v>74</v>
      </c>
      <c r="F81" s="103" t="str">
        <f>IF(A81="","",VLOOKUP(A81,'BİLGİ GİRİŞİ'!$A$3:$D$50,2,1))</f>
        <v/>
      </c>
      <c r="G81" s="103"/>
      <c r="H81" s="103"/>
      <c r="I81" s="103"/>
      <c r="J81" s="103" t="str">
        <f>IF(A81="","",VLOOKUP(A81,'BİLGİ GİRİŞİ'!$A$3:$D$50,3,1))</f>
        <v/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 t="str">
        <f>IF(A81="","",VLOOKUP(A81,'BİLGİ GİRİŞİ'!$A$3:$F$50,4,1))</f>
        <v/>
      </c>
      <c r="U81" s="103"/>
      <c r="V81" s="103"/>
      <c r="W81" s="103"/>
      <c r="X81" s="103"/>
      <c r="Y81" s="103" t="str">
        <f>IF(C81="","",VLOOKUP(C81,'BİLGİ GİRİŞİ'!$I$3:$J$50,2,1))</f>
        <v/>
      </c>
      <c r="Z81" s="103"/>
      <c r="AA81" s="103"/>
      <c r="AB81" s="103"/>
      <c r="AC81" s="103"/>
      <c r="AD81" s="103"/>
      <c r="AE81" s="103"/>
      <c r="AF81" s="103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5">
        <f t="shared" si="1"/>
        <v>0</v>
      </c>
      <c r="BM81" s="146"/>
      <c r="BN81" s="147"/>
      <c r="BO81" s="148"/>
      <c r="BP81" s="149"/>
    </row>
    <row r="82" spans="1:68" x14ac:dyDescent="0.2">
      <c r="A82" s="48"/>
      <c r="B82" s="49"/>
      <c r="C82" s="48"/>
      <c r="D82" s="50"/>
      <c r="E82" s="143">
        <v>75</v>
      </c>
      <c r="F82" s="103" t="str">
        <f>IF(A82="","",VLOOKUP(A82,'BİLGİ GİRİŞİ'!$A$3:$D$50,2,1))</f>
        <v/>
      </c>
      <c r="G82" s="103"/>
      <c r="H82" s="103"/>
      <c r="I82" s="103"/>
      <c r="J82" s="103" t="str">
        <f>IF(A82="","",VLOOKUP(A82,'BİLGİ GİRİŞİ'!$A$3:$D$50,3,1))</f>
        <v/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 t="str">
        <f>IF(A82="","",VLOOKUP(A82,'BİLGİ GİRİŞİ'!$A$3:$F$50,4,1))</f>
        <v/>
      </c>
      <c r="U82" s="103"/>
      <c r="V82" s="103"/>
      <c r="W82" s="103"/>
      <c r="X82" s="103"/>
      <c r="Y82" s="103" t="str">
        <f>IF(C82="","",VLOOKUP(C82,'BİLGİ GİRİŞİ'!$I$3:$J$50,2,1))</f>
        <v/>
      </c>
      <c r="Z82" s="103"/>
      <c r="AA82" s="103"/>
      <c r="AB82" s="103"/>
      <c r="AC82" s="103"/>
      <c r="AD82" s="103"/>
      <c r="AE82" s="103"/>
      <c r="AF82" s="103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5">
        <f t="shared" ref="BL82:BL85" si="2">SUM(AG82:BK82)</f>
        <v>0</v>
      </c>
      <c r="BM82" s="146"/>
      <c r="BN82" s="147"/>
      <c r="BO82" s="148"/>
      <c r="BP82" s="149"/>
    </row>
    <row r="83" spans="1:68" x14ac:dyDescent="0.2">
      <c r="A83" s="48"/>
      <c r="B83" s="49"/>
      <c r="C83" s="48"/>
      <c r="D83" s="50"/>
      <c r="E83" s="143">
        <v>76</v>
      </c>
      <c r="F83" s="103" t="str">
        <f>IF(A83="","",VLOOKUP(A83,'BİLGİ GİRİŞİ'!$A$3:$D$50,2,1))</f>
        <v/>
      </c>
      <c r="G83" s="103"/>
      <c r="H83" s="103"/>
      <c r="I83" s="103"/>
      <c r="J83" s="103" t="str">
        <f>IF(A83="","",VLOOKUP(A83,'BİLGİ GİRİŞİ'!$A$3:$D$50,3,1))</f>
        <v/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 t="str">
        <f>IF(A83="","",VLOOKUP(A83,'BİLGİ GİRİŞİ'!$A$3:$F$50,4,1))</f>
        <v/>
      </c>
      <c r="U83" s="103"/>
      <c r="V83" s="103"/>
      <c r="W83" s="103"/>
      <c r="X83" s="103"/>
      <c r="Y83" s="103" t="str">
        <f>IF(C83="","",VLOOKUP(C83,'BİLGİ GİRİŞİ'!$I$3:$J$50,2,1))</f>
        <v/>
      </c>
      <c r="Z83" s="103"/>
      <c r="AA83" s="103"/>
      <c r="AB83" s="103"/>
      <c r="AC83" s="103"/>
      <c r="AD83" s="103"/>
      <c r="AE83" s="103"/>
      <c r="AF83" s="103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5">
        <f t="shared" si="2"/>
        <v>0</v>
      </c>
      <c r="BM83" s="146"/>
      <c r="BN83" s="147"/>
      <c r="BO83" s="148"/>
      <c r="BP83" s="149"/>
    </row>
    <row r="84" spans="1:68" x14ac:dyDescent="0.2">
      <c r="A84" s="48"/>
      <c r="B84" s="49"/>
      <c r="C84" s="48"/>
      <c r="D84" s="50"/>
      <c r="E84" s="143">
        <v>77</v>
      </c>
      <c r="F84" s="103" t="str">
        <f>IF(A84="","",VLOOKUP(A84,'BİLGİ GİRİŞİ'!$A$3:$D$50,2,1))</f>
        <v/>
      </c>
      <c r="G84" s="103"/>
      <c r="H84" s="103"/>
      <c r="I84" s="103"/>
      <c r="J84" s="103" t="str">
        <f>IF(A84="","",VLOOKUP(A84,'BİLGİ GİRİŞİ'!$A$3:$D$50,3,1))</f>
        <v/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 t="str">
        <f>IF(A84="","",VLOOKUP(A84,'BİLGİ GİRİŞİ'!$A$3:$F$50,4,1))</f>
        <v/>
      </c>
      <c r="U84" s="103"/>
      <c r="V84" s="103"/>
      <c r="W84" s="103"/>
      <c r="X84" s="103"/>
      <c r="Y84" s="103" t="str">
        <f>IF(C84="","",VLOOKUP(C84,'BİLGİ GİRİŞİ'!$I$3:$J$50,2,1))</f>
        <v/>
      </c>
      <c r="Z84" s="103"/>
      <c r="AA84" s="103"/>
      <c r="AB84" s="103"/>
      <c r="AC84" s="103"/>
      <c r="AD84" s="103"/>
      <c r="AE84" s="103"/>
      <c r="AF84" s="103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5">
        <f t="shared" si="2"/>
        <v>0</v>
      </c>
      <c r="BM84" s="146"/>
      <c r="BN84" s="147"/>
      <c r="BO84" s="148"/>
      <c r="BP84" s="149"/>
    </row>
    <row r="85" spans="1:68" x14ac:dyDescent="0.2">
      <c r="A85" s="48"/>
      <c r="B85" s="49"/>
      <c r="C85" s="48"/>
      <c r="D85" s="50"/>
      <c r="E85" s="143">
        <v>78</v>
      </c>
      <c r="F85" s="103" t="str">
        <f>IF(A85="","",VLOOKUP(A85,'BİLGİ GİRİŞİ'!$A$3:$D$50,2,1))</f>
        <v/>
      </c>
      <c r="G85" s="103"/>
      <c r="H85" s="103"/>
      <c r="I85" s="103"/>
      <c r="J85" s="103" t="str">
        <f>IF(A85="","",VLOOKUP(A85,'BİLGİ GİRİŞİ'!$A$3:$D$50,3,1))</f>
        <v/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 t="str">
        <f>IF(A85="","",VLOOKUP(A85,'BİLGİ GİRİŞİ'!$A$3:$F$50,4,1))</f>
        <v/>
      </c>
      <c r="U85" s="103"/>
      <c r="V85" s="103"/>
      <c r="W85" s="103"/>
      <c r="X85" s="103"/>
      <c r="Y85" s="103" t="str">
        <f>IF(C85="","",VLOOKUP(C85,'BİLGİ GİRİŞİ'!$I$3:$J$50,2,1))</f>
        <v/>
      </c>
      <c r="Z85" s="103"/>
      <c r="AA85" s="103"/>
      <c r="AB85" s="103"/>
      <c r="AC85" s="103"/>
      <c r="AD85" s="103"/>
      <c r="AE85" s="103"/>
      <c r="AF85" s="103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5">
        <f t="shared" si="2"/>
        <v>0</v>
      </c>
      <c r="BM85" s="146"/>
      <c r="BN85" s="147"/>
      <c r="BO85" s="148"/>
      <c r="BP85" s="149"/>
    </row>
    <row r="86" spans="1:68" x14ac:dyDescent="0.2">
      <c r="A86" s="48"/>
      <c r="B86" s="49"/>
      <c r="C86" s="48"/>
      <c r="D86" s="50"/>
      <c r="E86" s="143">
        <v>79</v>
      </c>
      <c r="F86" s="103" t="str">
        <f>IF(A86="","",VLOOKUP(A86,'BİLGİ GİRİŞİ'!$A$3:$D$50,2,1))</f>
        <v/>
      </c>
      <c r="G86" s="103"/>
      <c r="H86" s="103"/>
      <c r="I86" s="103"/>
      <c r="J86" s="103" t="str">
        <f>IF(A86="","",VLOOKUP(A86,'BİLGİ GİRİŞİ'!$A$3:$D$50,3,1))</f>
        <v/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 t="str">
        <f>IF(A86="","",VLOOKUP(A86,'BİLGİ GİRİŞİ'!$A$3:$F$50,4,1))</f>
        <v/>
      </c>
      <c r="U86" s="103"/>
      <c r="V86" s="103"/>
      <c r="W86" s="103"/>
      <c r="X86" s="103"/>
      <c r="Y86" s="103" t="str">
        <f>IF(C86="","",VLOOKUP(C86,'BİLGİ GİRİŞİ'!$I$3:$J$50,2,1))</f>
        <v/>
      </c>
      <c r="Z86" s="103"/>
      <c r="AA86" s="103"/>
      <c r="AB86" s="103"/>
      <c r="AC86" s="103"/>
      <c r="AD86" s="103"/>
      <c r="AE86" s="103"/>
      <c r="AF86" s="103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5">
        <f t="shared" si="0"/>
        <v>0</v>
      </c>
      <c r="BM86" s="146"/>
      <c r="BN86" s="147"/>
      <c r="BO86" s="148"/>
      <c r="BP86" s="149"/>
    </row>
    <row r="87" spans="1:68" x14ac:dyDescent="0.2">
      <c r="A87" s="48"/>
      <c r="B87" s="49"/>
      <c r="C87" s="48"/>
      <c r="D87" s="50"/>
      <c r="E87" s="143">
        <v>80</v>
      </c>
      <c r="F87" s="103" t="str">
        <f>IF(A87="","",VLOOKUP(A87,'BİLGİ GİRİŞİ'!$A$3:$D$50,2,1))</f>
        <v/>
      </c>
      <c r="G87" s="103"/>
      <c r="H87" s="103"/>
      <c r="I87" s="103"/>
      <c r="J87" s="103" t="str">
        <f>IF(A87="","",VLOOKUP(A87,'BİLGİ GİRİŞİ'!$A$3:$D$50,3,1))</f>
        <v/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 t="str">
        <f>IF(A87="","",VLOOKUP(A87,'BİLGİ GİRİŞİ'!$A$3:$F$50,4,1))</f>
        <v/>
      </c>
      <c r="U87" s="103"/>
      <c r="V87" s="103"/>
      <c r="W87" s="103"/>
      <c r="X87" s="103"/>
      <c r="Y87" s="103" t="str">
        <f>IF(C87="","",VLOOKUP(C87,'BİLGİ GİRİŞİ'!$I$3:$J$50,2,1))</f>
        <v/>
      </c>
      <c r="Z87" s="103"/>
      <c r="AA87" s="103"/>
      <c r="AB87" s="103"/>
      <c r="AC87" s="103"/>
      <c r="AD87" s="103"/>
      <c r="AE87" s="103"/>
      <c r="AF87" s="103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5">
        <f t="shared" si="0"/>
        <v>0</v>
      </c>
      <c r="BM87" s="146"/>
      <c r="BN87" s="147"/>
      <c r="BO87" s="148"/>
      <c r="BP87" s="149"/>
    </row>
    <row r="88" spans="1:68" x14ac:dyDescent="0.2"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147" t="s">
        <v>17</v>
      </c>
      <c r="BF88" s="148"/>
      <c r="BG88" s="148"/>
      <c r="BH88" s="148"/>
      <c r="BI88" s="148"/>
      <c r="BJ88" s="148"/>
      <c r="BK88" s="149"/>
      <c r="BL88" s="153">
        <f>SUM(BL8:BM87)</f>
        <v>105</v>
      </c>
      <c r="BM88" s="153"/>
      <c r="BN88" s="69" t="s">
        <v>18</v>
      </c>
      <c r="BO88" s="69"/>
      <c r="BP88" s="69"/>
    </row>
    <row r="89" spans="1:68" x14ac:dyDescent="0.2">
      <c r="A89" s="91" t="s">
        <v>167</v>
      </c>
      <c r="B89" s="52"/>
      <c r="C89" s="91" t="s">
        <v>168</v>
      </c>
      <c r="E89" s="77" t="s">
        <v>31</v>
      </c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>
        <f>BL88</f>
        <v>105</v>
      </c>
      <c r="R89" s="78"/>
      <c r="S89" s="36" t="s">
        <v>7</v>
      </c>
      <c r="T89" s="36"/>
      <c r="U89" s="36"/>
      <c r="V89" s="36"/>
      <c r="W89" s="36"/>
      <c r="X89" s="36"/>
      <c r="Y89" s="36"/>
      <c r="Z89" s="36"/>
      <c r="AA89" s="36"/>
      <c r="AB89" s="104">
        <f>IF('BİLGİ GİRİŞİ'!M5="","",'BİLGİ GİRİŞİ'!M5)</f>
        <v>45595</v>
      </c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5"/>
      <c r="BD89" s="50"/>
    </row>
    <row r="90" spans="1:68" x14ac:dyDescent="0.2">
      <c r="A90" s="91"/>
      <c r="B90" s="52"/>
      <c r="C90" s="91"/>
      <c r="BD90" s="51"/>
      <c r="BE90" s="53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5"/>
    </row>
    <row r="91" spans="1:68" x14ac:dyDescent="0.2">
      <c r="A91" s="91"/>
      <c r="B91" s="52"/>
      <c r="C91" s="91"/>
      <c r="E91" s="94" t="s">
        <v>36</v>
      </c>
      <c r="F91" s="56">
        <v>1</v>
      </c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1"/>
      <c r="BD91" s="51"/>
      <c r="BE91" s="88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90"/>
    </row>
    <row r="92" spans="1:68" ht="12.75" customHeight="1" x14ac:dyDescent="0.2">
      <c r="A92" s="91"/>
      <c r="B92" s="52"/>
      <c r="C92" s="91"/>
      <c r="E92" s="95"/>
      <c r="F92" s="57">
        <v>2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3"/>
      <c r="BD92" s="51"/>
      <c r="BE92" s="58"/>
      <c r="BP92" s="59"/>
    </row>
    <row r="93" spans="1:68" ht="12.75" customHeight="1" x14ac:dyDescent="0.2">
      <c r="A93" s="91"/>
      <c r="B93" s="52"/>
      <c r="C93" s="91"/>
      <c r="E93" s="95"/>
      <c r="F93" s="57">
        <v>3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3"/>
      <c r="BD93" s="60"/>
      <c r="BE93" s="85" t="str">
        <f>IF('BİLGİ GİRİŞİ'!M6="","",'BİLGİ GİRİŞİ'!M6)</f>
        <v>Ahmet DEMİR</v>
      </c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7"/>
    </row>
    <row r="94" spans="1:68" ht="12.75" customHeight="1" x14ac:dyDescent="0.2">
      <c r="A94" s="91"/>
      <c r="B94" s="52"/>
      <c r="C94" s="91"/>
      <c r="E94" s="95"/>
      <c r="F94" s="57">
        <v>4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3"/>
      <c r="BD94" s="60"/>
      <c r="BE94" s="82" t="str">
        <f>IF('BİLGİ GİRİŞİ'!N6="","",'BİLGİ GİRİŞİ'!N6)</f>
        <v>Müdür Yardımcısı</v>
      </c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4"/>
    </row>
    <row r="95" spans="1:68" ht="12.75" customHeight="1" x14ac:dyDescent="0.2">
      <c r="A95" s="91"/>
      <c r="B95" s="52"/>
      <c r="C95" s="91"/>
      <c r="E95" s="95"/>
      <c r="F95" s="57">
        <v>5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3"/>
      <c r="BD95" s="6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</row>
    <row r="96" spans="1:68" x14ac:dyDescent="0.2">
      <c r="A96" s="91"/>
      <c r="B96" s="52"/>
      <c r="C96" s="91"/>
      <c r="E96" s="95"/>
      <c r="F96" s="57">
        <v>6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3"/>
      <c r="BD96" s="60"/>
      <c r="BE96" s="53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5"/>
    </row>
    <row r="97" spans="1:71" x14ac:dyDescent="0.2">
      <c r="A97" s="91"/>
      <c r="B97" s="52"/>
      <c r="C97" s="91"/>
      <c r="E97" s="95"/>
      <c r="F97" s="57">
        <v>7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3"/>
      <c r="BD97" s="60"/>
      <c r="BE97" s="79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1"/>
    </row>
    <row r="98" spans="1:71" x14ac:dyDescent="0.2">
      <c r="A98" s="91"/>
      <c r="B98" s="52"/>
      <c r="C98" s="91"/>
      <c r="E98" s="95"/>
      <c r="F98" s="57">
        <v>8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3"/>
      <c r="BD98" s="60"/>
      <c r="BE98" s="61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3"/>
      <c r="BR98" s="102"/>
      <c r="BS98" s="102"/>
    </row>
    <row r="99" spans="1:71" x14ac:dyDescent="0.2">
      <c r="A99" s="91"/>
      <c r="B99" s="52"/>
      <c r="C99" s="91"/>
      <c r="E99" s="95"/>
      <c r="F99" s="57">
        <v>9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3"/>
      <c r="BD99" s="60"/>
      <c r="BE99" s="79" t="str">
        <f>IF('BİLGİ GİRİŞİ'!M7="","",'BİLGİ GİRİŞİ'!M7)</f>
        <v>Mehmet GÜNEŞ</v>
      </c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1"/>
    </row>
    <row r="100" spans="1:71" x14ac:dyDescent="0.2">
      <c r="A100" s="91"/>
      <c r="B100" s="52"/>
      <c r="C100" s="91"/>
      <c r="E100" s="96"/>
      <c r="F100" s="64">
        <v>10</v>
      </c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1"/>
      <c r="BD100" s="60"/>
      <c r="BE100" s="97" t="str">
        <f>IF('BİLGİ GİRİŞİ'!N7="","",'BİLGİ GİRİŞİ'!N7)</f>
        <v>Okul Müdürü</v>
      </c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9"/>
    </row>
    <row r="101" spans="1:71" x14ac:dyDescent="0.2"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65"/>
    </row>
  </sheetData>
  <sheetProtection algorithmName="SHA-512" hashValue="xmF4sfRBYMcjxqpZj8dSQlnci1rPsA250k6aXif/OQIV5VWFRBdPyiPgKfqex1kF8LjQpKLEIII8LGexSy9ZAw==" saltValue="RQIiKnc7olVbXRVY8n933w==" spinCount="100000" sheet="1"/>
  <mergeCells count="524">
    <mergeCell ref="F85:I85"/>
    <mergeCell ref="J85:S85"/>
    <mergeCell ref="T85:X85"/>
    <mergeCell ref="Y85:AF85"/>
    <mergeCell ref="BL85:BM85"/>
    <mergeCell ref="BN85:BP85"/>
    <mergeCell ref="F84:I84"/>
    <mergeCell ref="J84:S84"/>
    <mergeCell ref="T84:X84"/>
    <mergeCell ref="Y84:AF84"/>
    <mergeCell ref="BL84:BM84"/>
    <mergeCell ref="BN84:BP84"/>
    <mergeCell ref="F83:I83"/>
    <mergeCell ref="J83:S83"/>
    <mergeCell ref="T83:X83"/>
    <mergeCell ref="Y83:AF83"/>
    <mergeCell ref="BL83:BM83"/>
    <mergeCell ref="BN83:BP83"/>
    <mergeCell ref="F82:I82"/>
    <mergeCell ref="J82:S82"/>
    <mergeCell ref="T82:X82"/>
    <mergeCell ref="Y82:AF82"/>
    <mergeCell ref="BL82:BM82"/>
    <mergeCell ref="BN82:BP82"/>
    <mergeCell ref="F81:I81"/>
    <mergeCell ref="J81:S81"/>
    <mergeCell ref="T81:X81"/>
    <mergeCell ref="Y81:AF81"/>
    <mergeCell ref="BL81:BM81"/>
    <mergeCell ref="BN81:BP81"/>
    <mergeCell ref="F80:I80"/>
    <mergeCell ref="J80:S80"/>
    <mergeCell ref="T80:X80"/>
    <mergeCell ref="Y80:AF80"/>
    <mergeCell ref="BL80:BM80"/>
    <mergeCell ref="BN80:BP80"/>
    <mergeCell ref="F79:I79"/>
    <mergeCell ref="J79:S79"/>
    <mergeCell ref="T79:X79"/>
    <mergeCell ref="Y79:AF79"/>
    <mergeCell ref="BL79:BM79"/>
    <mergeCell ref="BN79:BP79"/>
    <mergeCell ref="F78:I78"/>
    <mergeCell ref="J78:S78"/>
    <mergeCell ref="T78:X78"/>
    <mergeCell ref="Y78:AF78"/>
    <mergeCell ref="BL78:BM78"/>
    <mergeCell ref="BN78:BP78"/>
    <mergeCell ref="F77:I77"/>
    <mergeCell ref="J77:S77"/>
    <mergeCell ref="T77:X77"/>
    <mergeCell ref="Y77:AF77"/>
    <mergeCell ref="BL77:BM77"/>
    <mergeCell ref="BN77:BP77"/>
    <mergeCell ref="F76:I76"/>
    <mergeCell ref="J76:S76"/>
    <mergeCell ref="T76:X76"/>
    <mergeCell ref="Y76:AF76"/>
    <mergeCell ref="BL76:BM76"/>
    <mergeCell ref="BN76:BP76"/>
    <mergeCell ref="F75:I75"/>
    <mergeCell ref="J75:S75"/>
    <mergeCell ref="T75:X75"/>
    <mergeCell ref="Y75:AF75"/>
    <mergeCell ref="BL75:BM75"/>
    <mergeCell ref="BN75:BP75"/>
    <mergeCell ref="F74:I74"/>
    <mergeCell ref="J74:S74"/>
    <mergeCell ref="T74:X74"/>
    <mergeCell ref="Y74:AF74"/>
    <mergeCell ref="BL74:BM74"/>
    <mergeCell ref="BN74:BP74"/>
    <mergeCell ref="F73:I73"/>
    <mergeCell ref="J73:S73"/>
    <mergeCell ref="T73:X73"/>
    <mergeCell ref="Y73:AF73"/>
    <mergeCell ref="BL73:BM73"/>
    <mergeCell ref="BN73:BP73"/>
    <mergeCell ref="F72:I72"/>
    <mergeCell ref="J72:S72"/>
    <mergeCell ref="T72:X72"/>
    <mergeCell ref="Y72:AF72"/>
    <mergeCell ref="BL72:BM72"/>
    <mergeCell ref="BN72:BP72"/>
    <mergeCell ref="F71:I71"/>
    <mergeCell ref="J71:S71"/>
    <mergeCell ref="T71:X71"/>
    <mergeCell ref="Y71:AF71"/>
    <mergeCell ref="BL71:BM71"/>
    <mergeCell ref="BN71:BP71"/>
    <mergeCell ref="F70:I70"/>
    <mergeCell ref="J70:S70"/>
    <mergeCell ref="T70:X70"/>
    <mergeCell ref="Y70:AF70"/>
    <mergeCell ref="BL70:BM70"/>
    <mergeCell ref="BN70:BP70"/>
    <mergeCell ref="F69:I69"/>
    <mergeCell ref="J69:S69"/>
    <mergeCell ref="T69:X69"/>
    <mergeCell ref="Y69:AF69"/>
    <mergeCell ref="BL69:BM69"/>
    <mergeCell ref="BN69:BP69"/>
    <mergeCell ref="F68:I68"/>
    <mergeCell ref="J68:S68"/>
    <mergeCell ref="T68:X68"/>
    <mergeCell ref="Y68:AF68"/>
    <mergeCell ref="BL68:BM68"/>
    <mergeCell ref="BN68:BP68"/>
    <mergeCell ref="F67:I67"/>
    <mergeCell ref="J67:S67"/>
    <mergeCell ref="T67:X67"/>
    <mergeCell ref="Y67:AF67"/>
    <mergeCell ref="BL67:BM67"/>
    <mergeCell ref="BN67:BP67"/>
    <mergeCell ref="F66:I66"/>
    <mergeCell ref="J66:S66"/>
    <mergeCell ref="T66:X66"/>
    <mergeCell ref="Y66:AF66"/>
    <mergeCell ref="BL66:BM66"/>
    <mergeCell ref="BN66:BP66"/>
    <mergeCell ref="F65:I65"/>
    <mergeCell ref="J65:S65"/>
    <mergeCell ref="T65:X65"/>
    <mergeCell ref="Y65:AF65"/>
    <mergeCell ref="BL65:BM65"/>
    <mergeCell ref="BN65:BP65"/>
    <mergeCell ref="F64:I64"/>
    <mergeCell ref="J64:S64"/>
    <mergeCell ref="T64:X64"/>
    <mergeCell ref="Y64:AF64"/>
    <mergeCell ref="BL64:BM64"/>
    <mergeCell ref="BN64:BP64"/>
    <mergeCell ref="F63:I63"/>
    <mergeCell ref="J63:S63"/>
    <mergeCell ref="T63:X63"/>
    <mergeCell ref="Y63:AF63"/>
    <mergeCell ref="BL63:BM63"/>
    <mergeCell ref="BN63:BP63"/>
    <mergeCell ref="F62:I62"/>
    <mergeCell ref="J62:S62"/>
    <mergeCell ref="T62:X62"/>
    <mergeCell ref="Y62:AF62"/>
    <mergeCell ref="BL62:BM62"/>
    <mergeCell ref="BN62:BP62"/>
    <mergeCell ref="F61:I61"/>
    <mergeCell ref="J61:S61"/>
    <mergeCell ref="T61:X61"/>
    <mergeCell ref="Y61:AF61"/>
    <mergeCell ref="BL61:BM61"/>
    <mergeCell ref="BN61:BP61"/>
    <mergeCell ref="F60:I60"/>
    <mergeCell ref="J60:S60"/>
    <mergeCell ref="T60:X60"/>
    <mergeCell ref="Y60:AF60"/>
    <mergeCell ref="BL60:BM60"/>
    <mergeCell ref="BN60:BP60"/>
    <mergeCell ref="F59:I59"/>
    <mergeCell ref="J59:S59"/>
    <mergeCell ref="T59:X59"/>
    <mergeCell ref="Y59:AF59"/>
    <mergeCell ref="BL59:BM59"/>
    <mergeCell ref="BN59:BP59"/>
    <mergeCell ref="F58:I58"/>
    <mergeCell ref="J58:S58"/>
    <mergeCell ref="T58:X58"/>
    <mergeCell ref="Y58:AF58"/>
    <mergeCell ref="BL58:BM58"/>
    <mergeCell ref="BN58:BP58"/>
    <mergeCell ref="F57:I57"/>
    <mergeCell ref="J57:S57"/>
    <mergeCell ref="T57:X57"/>
    <mergeCell ref="Y57:AF57"/>
    <mergeCell ref="BL57:BM57"/>
    <mergeCell ref="BN57:BP57"/>
    <mergeCell ref="F56:I56"/>
    <mergeCell ref="J56:S56"/>
    <mergeCell ref="T56:X56"/>
    <mergeCell ref="Y56:AF56"/>
    <mergeCell ref="BL56:BM56"/>
    <mergeCell ref="BN56:BP56"/>
    <mergeCell ref="F55:I55"/>
    <mergeCell ref="J55:S55"/>
    <mergeCell ref="T55:X55"/>
    <mergeCell ref="Y55:AF55"/>
    <mergeCell ref="BL55:BM55"/>
    <mergeCell ref="BN55:BP55"/>
    <mergeCell ref="F54:I54"/>
    <mergeCell ref="J54:S54"/>
    <mergeCell ref="T54:X54"/>
    <mergeCell ref="Y54:AF54"/>
    <mergeCell ref="BL54:BM54"/>
    <mergeCell ref="BN54:BP54"/>
    <mergeCell ref="F53:I53"/>
    <mergeCell ref="J53:S53"/>
    <mergeCell ref="T53:X53"/>
    <mergeCell ref="Y53:AF53"/>
    <mergeCell ref="BL53:BM53"/>
    <mergeCell ref="BN53:BP53"/>
    <mergeCell ref="F52:I52"/>
    <mergeCell ref="J52:S52"/>
    <mergeCell ref="T52:X52"/>
    <mergeCell ref="Y52:AF52"/>
    <mergeCell ref="BL52:BM52"/>
    <mergeCell ref="BN52:BP52"/>
    <mergeCell ref="F51:I51"/>
    <mergeCell ref="J51:S51"/>
    <mergeCell ref="T51:X51"/>
    <mergeCell ref="Y51:AF51"/>
    <mergeCell ref="BL51:BM51"/>
    <mergeCell ref="BN51:BP51"/>
    <mergeCell ref="F50:I50"/>
    <mergeCell ref="J50:S50"/>
    <mergeCell ref="T50:X50"/>
    <mergeCell ref="Y50:AF50"/>
    <mergeCell ref="BL50:BM50"/>
    <mergeCell ref="BN50:BP50"/>
    <mergeCell ref="F49:I49"/>
    <mergeCell ref="J49:S49"/>
    <mergeCell ref="T49:X49"/>
    <mergeCell ref="Y49:AF49"/>
    <mergeCell ref="BL49:BM49"/>
    <mergeCell ref="BN49:BP49"/>
    <mergeCell ref="F48:I48"/>
    <mergeCell ref="J48:S48"/>
    <mergeCell ref="T48:X48"/>
    <mergeCell ref="Y48:AF48"/>
    <mergeCell ref="BL48:BM48"/>
    <mergeCell ref="BN48:BP48"/>
    <mergeCell ref="F47:I47"/>
    <mergeCell ref="J47:S47"/>
    <mergeCell ref="T47:X47"/>
    <mergeCell ref="Y47:AF47"/>
    <mergeCell ref="BL47:BM47"/>
    <mergeCell ref="BN47:BP47"/>
    <mergeCell ref="F46:I46"/>
    <mergeCell ref="J46:S46"/>
    <mergeCell ref="T46:X46"/>
    <mergeCell ref="Y46:AF46"/>
    <mergeCell ref="BL46:BM46"/>
    <mergeCell ref="BN46:BP46"/>
    <mergeCell ref="F45:I45"/>
    <mergeCell ref="J45:S45"/>
    <mergeCell ref="T45:X45"/>
    <mergeCell ref="Y45:AF45"/>
    <mergeCell ref="BL45:BM45"/>
    <mergeCell ref="BN45:BP45"/>
    <mergeCell ref="F44:I44"/>
    <mergeCell ref="J44:S44"/>
    <mergeCell ref="T44:X44"/>
    <mergeCell ref="Y44:AF44"/>
    <mergeCell ref="BL44:BM44"/>
    <mergeCell ref="BN44:BP44"/>
    <mergeCell ref="F43:I43"/>
    <mergeCell ref="J43:S43"/>
    <mergeCell ref="T43:X43"/>
    <mergeCell ref="Y43:AF43"/>
    <mergeCell ref="BL43:BM43"/>
    <mergeCell ref="BN43:BP43"/>
    <mergeCell ref="F42:I42"/>
    <mergeCell ref="J42:S42"/>
    <mergeCell ref="T42:X42"/>
    <mergeCell ref="Y42:AF42"/>
    <mergeCell ref="BL42:BM42"/>
    <mergeCell ref="BN42:BP42"/>
    <mergeCell ref="F41:I41"/>
    <mergeCell ref="J41:S41"/>
    <mergeCell ref="T41:X41"/>
    <mergeCell ref="Y41:AF41"/>
    <mergeCell ref="BL41:BM41"/>
    <mergeCell ref="BN41:BP41"/>
    <mergeCell ref="F40:I40"/>
    <mergeCell ref="J40:S40"/>
    <mergeCell ref="T40:X40"/>
    <mergeCell ref="Y40:AF40"/>
    <mergeCell ref="BL40:BM40"/>
    <mergeCell ref="BN40:BP40"/>
    <mergeCell ref="F39:I39"/>
    <mergeCell ref="J39:S39"/>
    <mergeCell ref="T39:X39"/>
    <mergeCell ref="Y39:AF39"/>
    <mergeCell ref="BL39:BM39"/>
    <mergeCell ref="BN39:BP39"/>
    <mergeCell ref="F38:I38"/>
    <mergeCell ref="J38:S38"/>
    <mergeCell ref="T38:X38"/>
    <mergeCell ref="Y38:AF38"/>
    <mergeCell ref="BL38:BM38"/>
    <mergeCell ref="BN38:BP38"/>
    <mergeCell ref="F37:I37"/>
    <mergeCell ref="J37:S37"/>
    <mergeCell ref="T37:X37"/>
    <mergeCell ref="Y37:AF37"/>
    <mergeCell ref="BL37:BM37"/>
    <mergeCell ref="BN37:BP37"/>
    <mergeCell ref="F36:I36"/>
    <mergeCell ref="J36:S36"/>
    <mergeCell ref="T36:X36"/>
    <mergeCell ref="Y36:AF36"/>
    <mergeCell ref="BL36:BM36"/>
    <mergeCell ref="BN36:BP36"/>
    <mergeCell ref="A3:A7"/>
    <mergeCell ref="C3:C7"/>
    <mergeCell ref="E3:V4"/>
    <mergeCell ref="W3:AT4"/>
    <mergeCell ref="BM3:BO3"/>
    <mergeCell ref="BM4:BO4"/>
    <mergeCell ref="E5:J5"/>
    <mergeCell ref="K5:BP5"/>
    <mergeCell ref="E6:E7"/>
    <mergeCell ref="F6:X6"/>
    <mergeCell ref="Y6:AF7"/>
    <mergeCell ref="AG6:BK6"/>
    <mergeCell ref="BL6:BM7"/>
    <mergeCell ref="BN6:BP7"/>
    <mergeCell ref="F7:I7"/>
    <mergeCell ref="J7:S7"/>
    <mergeCell ref="T7:X7"/>
    <mergeCell ref="F8:I8"/>
    <mergeCell ref="J8:S8"/>
    <mergeCell ref="T8:X8"/>
    <mergeCell ref="Y8:AF8"/>
    <mergeCell ref="BL8:BM8"/>
    <mergeCell ref="BN8:BP8"/>
    <mergeCell ref="F9:I9"/>
    <mergeCell ref="J9:S9"/>
    <mergeCell ref="T9:X9"/>
    <mergeCell ref="Y9:AF9"/>
    <mergeCell ref="BL9:BM9"/>
    <mergeCell ref="BN9:BP9"/>
    <mergeCell ref="F10:I10"/>
    <mergeCell ref="J10:S10"/>
    <mergeCell ref="T10:X10"/>
    <mergeCell ref="Y10:AF10"/>
    <mergeCell ref="BL10:BM10"/>
    <mergeCell ref="BN10:BP10"/>
    <mergeCell ref="F11:I11"/>
    <mergeCell ref="J11:S11"/>
    <mergeCell ref="T11:X11"/>
    <mergeCell ref="Y11:AF11"/>
    <mergeCell ref="BL11:BM11"/>
    <mergeCell ref="BN11:BP11"/>
    <mergeCell ref="F12:I12"/>
    <mergeCell ref="J12:S12"/>
    <mergeCell ref="T12:X12"/>
    <mergeCell ref="Y12:AF12"/>
    <mergeCell ref="BL12:BM12"/>
    <mergeCell ref="BN12:BP12"/>
    <mergeCell ref="F13:I13"/>
    <mergeCell ref="J13:S13"/>
    <mergeCell ref="T13:X13"/>
    <mergeCell ref="Y13:AF13"/>
    <mergeCell ref="BL13:BM13"/>
    <mergeCell ref="BN13:BP13"/>
    <mergeCell ref="F14:I14"/>
    <mergeCell ref="J14:S14"/>
    <mergeCell ref="T14:X14"/>
    <mergeCell ref="Y14:AF14"/>
    <mergeCell ref="BL14:BM14"/>
    <mergeCell ref="BN14:BP14"/>
    <mergeCell ref="F15:I15"/>
    <mergeCell ref="J15:S15"/>
    <mergeCell ref="T15:X15"/>
    <mergeCell ref="Y15:AF15"/>
    <mergeCell ref="BL15:BM15"/>
    <mergeCell ref="BN15:BP15"/>
    <mergeCell ref="F16:I16"/>
    <mergeCell ref="J16:S16"/>
    <mergeCell ref="T16:X16"/>
    <mergeCell ref="Y16:AF16"/>
    <mergeCell ref="BL16:BM16"/>
    <mergeCell ref="BN16:BP16"/>
    <mergeCell ref="F17:I17"/>
    <mergeCell ref="J17:S17"/>
    <mergeCell ref="T17:X17"/>
    <mergeCell ref="Y17:AF17"/>
    <mergeCell ref="BL17:BM17"/>
    <mergeCell ref="BN17:BP17"/>
    <mergeCell ref="F18:I18"/>
    <mergeCell ref="J18:S18"/>
    <mergeCell ref="T18:X18"/>
    <mergeCell ref="Y18:AF18"/>
    <mergeCell ref="BL18:BM18"/>
    <mergeCell ref="BN18:BP18"/>
    <mergeCell ref="F19:I19"/>
    <mergeCell ref="J19:S19"/>
    <mergeCell ref="T19:X19"/>
    <mergeCell ref="Y19:AF19"/>
    <mergeCell ref="BL19:BM19"/>
    <mergeCell ref="BN19:BP19"/>
    <mergeCell ref="F20:I20"/>
    <mergeCell ref="J20:S20"/>
    <mergeCell ref="T20:X20"/>
    <mergeCell ref="Y20:AF20"/>
    <mergeCell ref="BL20:BM20"/>
    <mergeCell ref="BN20:BP20"/>
    <mergeCell ref="F21:I21"/>
    <mergeCell ref="J21:S21"/>
    <mergeCell ref="T21:X21"/>
    <mergeCell ref="Y21:AF21"/>
    <mergeCell ref="BL21:BM21"/>
    <mergeCell ref="BN21:BP21"/>
    <mergeCell ref="F22:I22"/>
    <mergeCell ref="J22:S22"/>
    <mergeCell ref="T22:X22"/>
    <mergeCell ref="Y22:AF22"/>
    <mergeCell ref="BL22:BM22"/>
    <mergeCell ref="BN22:BP22"/>
    <mergeCell ref="F23:I23"/>
    <mergeCell ref="J23:S23"/>
    <mergeCell ref="T23:X23"/>
    <mergeCell ref="Y23:AF23"/>
    <mergeCell ref="BL23:BM23"/>
    <mergeCell ref="BN23:BP23"/>
    <mergeCell ref="F24:I24"/>
    <mergeCell ref="J24:S24"/>
    <mergeCell ref="T24:X24"/>
    <mergeCell ref="Y24:AF24"/>
    <mergeCell ref="BL24:BM24"/>
    <mergeCell ref="BN24:BP24"/>
    <mergeCell ref="F25:I25"/>
    <mergeCell ref="J25:S25"/>
    <mergeCell ref="T25:X25"/>
    <mergeCell ref="Y25:AF25"/>
    <mergeCell ref="BL25:BM25"/>
    <mergeCell ref="BN25:BP25"/>
    <mergeCell ref="F26:I26"/>
    <mergeCell ref="J26:S26"/>
    <mergeCell ref="T26:X26"/>
    <mergeCell ref="Y26:AF26"/>
    <mergeCell ref="BL26:BM26"/>
    <mergeCell ref="BN26:BP26"/>
    <mergeCell ref="F27:I27"/>
    <mergeCell ref="J27:S27"/>
    <mergeCell ref="T27:X27"/>
    <mergeCell ref="Y27:AF27"/>
    <mergeCell ref="BL27:BM27"/>
    <mergeCell ref="BN27:BP27"/>
    <mergeCell ref="F28:I28"/>
    <mergeCell ref="J28:S28"/>
    <mergeCell ref="T28:X28"/>
    <mergeCell ref="Y28:AF28"/>
    <mergeCell ref="BL28:BM28"/>
    <mergeCell ref="BN28:BP28"/>
    <mergeCell ref="F29:I29"/>
    <mergeCell ref="J29:S29"/>
    <mergeCell ref="T29:X29"/>
    <mergeCell ref="Y29:AF29"/>
    <mergeCell ref="BL29:BM29"/>
    <mergeCell ref="BN29:BP29"/>
    <mergeCell ref="F30:I30"/>
    <mergeCell ref="J30:S30"/>
    <mergeCell ref="T30:X30"/>
    <mergeCell ref="Y30:AF30"/>
    <mergeCell ref="BL30:BM30"/>
    <mergeCell ref="BN30:BP30"/>
    <mergeCell ref="F31:I31"/>
    <mergeCell ref="J31:S31"/>
    <mergeCell ref="T31:X31"/>
    <mergeCell ref="Y31:AF31"/>
    <mergeCell ref="BL31:BM31"/>
    <mergeCell ref="BN31:BP31"/>
    <mergeCell ref="F32:I32"/>
    <mergeCell ref="J32:S32"/>
    <mergeCell ref="T32:X32"/>
    <mergeCell ref="Y32:AF32"/>
    <mergeCell ref="BL32:BM32"/>
    <mergeCell ref="BN32:BP32"/>
    <mergeCell ref="F33:I33"/>
    <mergeCell ref="J33:S33"/>
    <mergeCell ref="T33:X33"/>
    <mergeCell ref="Y33:AF33"/>
    <mergeCell ref="BL33:BM33"/>
    <mergeCell ref="BN33:BP33"/>
    <mergeCell ref="F34:I34"/>
    <mergeCell ref="J34:S34"/>
    <mergeCell ref="T34:X34"/>
    <mergeCell ref="Y34:AF34"/>
    <mergeCell ref="BL34:BM34"/>
    <mergeCell ref="BN34:BP34"/>
    <mergeCell ref="F35:I35"/>
    <mergeCell ref="J35:S35"/>
    <mergeCell ref="T35:X35"/>
    <mergeCell ref="Y35:AF35"/>
    <mergeCell ref="BL35:BM35"/>
    <mergeCell ref="BN35:BP35"/>
    <mergeCell ref="F86:I86"/>
    <mergeCell ref="J86:S86"/>
    <mergeCell ref="T86:X86"/>
    <mergeCell ref="Y86:AF86"/>
    <mergeCell ref="BL86:BM86"/>
    <mergeCell ref="BN86:BP86"/>
    <mergeCell ref="F87:I87"/>
    <mergeCell ref="J87:S87"/>
    <mergeCell ref="T87:X87"/>
    <mergeCell ref="Y87:AF87"/>
    <mergeCell ref="BL87:BM87"/>
    <mergeCell ref="BN87:BP87"/>
    <mergeCell ref="BE88:BK88"/>
    <mergeCell ref="BL88:BM88"/>
    <mergeCell ref="BN88:BP88"/>
    <mergeCell ref="E89:P89"/>
    <mergeCell ref="Q89:R89"/>
    <mergeCell ref="AB89:BC89"/>
    <mergeCell ref="BR98:BS98"/>
    <mergeCell ref="G99:BC99"/>
    <mergeCell ref="BE99:BP99"/>
    <mergeCell ref="E91:E100"/>
    <mergeCell ref="G91:BC91"/>
    <mergeCell ref="BE91:BP91"/>
    <mergeCell ref="G92:BC92"/>
    <mergeCell ref="G93:BC93"/>
    <mergeCell ref="BE93:BP93"/>
    <mergeCell ref="G94:BC94"/>
    <mergeCell ref="G100:BC100"/>
    <mergeCell ref="BE100:BP100"/>
    <mergeCell ref="A89:A100"/>
    <mergeCell ref="C89:C100"/>
    <mergeCell ref="G96:BC96"/>
    <mergeCell ref="G97:BC97"/>
    <mergeCell ref="BE97:BP97"/>
    <mergeCell ref="G98:BC98"/>
    <mergeCell ref="BE94:BP94"/>
    <mergeCell ref="G95:BC95"/>
    <mergeCell ref="BE95:BP95"/>
  </mergeCells>
  <pageMargins left="0.39370078740157483" right="0.39370078740157483" top="0.39370078740157483" bottom="0.39370078740157483" header="0.31496062992125984" footer="0.31496062992125984"/>
  <pageSetup paperSize="9" scale="81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343A-EEE9-45D8-BE2D-E008F37AEDC2}">
  <sheetPr>
    <tabColor rgb="FF00B0F0"/>
  </sheetPr>
  <dimension ref="A2:A14"/>
  <sheetViews>
    <sheetView workbookViewId="0">
      <selection activeCell="J31" sqref="J31"/>
    </sheetView>
  </sheetViews>
  <sheetFormatPr defaultRowHeight="12.75" x14ac:dyDescent="0.2"/>
  <sheetData>
    <row r="2" spans="1:1" x14ac:dyDescent="0.2">
      <c r="A2" s="1" t="s">
        <v>30</v>
      </c>
    </row>
    <row r="3" spans="1:1" x14ac:dyDescent="0.2">
      <c r="A3" s="2" t="s">
        <v>19</v>
      </c>
    </row>
    <row r="4" spans="1:1" x14ac:dyDescent="0.2">
      <c r="A4" s="2" t="s">
        <v>24</v>
      </c>
    </row>
    <row r="5" spans="1:1" x14ac:dyDescent="0.2">
      <c r="A5" s="2" t="s">
        <v>20</v>
      </c>
    </row>
    <row r="6" spans="1:1" x14ac:dyDescent="0.2">
      <c r="A6" s="2" t="s">
        <v>25</v>
      </c>
    </row>
    <row r="7" spans="1:1" x14ac:dyDescent="0.2">
      <c r="A7" s="2" t="s">
        <v>21</v>
      </c>
    </row>
    <row r="8" spans="1:1" x14ac:dyDescent="0.2">
      <c r="A8" s="2" t="s">
        <v>22</v>
      </c>
    </row>
    <row r="9" spans="1:1" x14ac:dyDescent="0.2">
      <c r="A9" s="2" t="s">
        <v>26</v>
      </c>
    </row>
    <row r="10" spans="1:1" x14ac:dyDescent="0.2">
      <c r="A10" s="2" t="s">
        <v>23</v>
      </c>
    </row>
    <row r="11" spans="1:1" x14ac:dyDescent="0.2">
      <c r="A11" s="2" t="s">
        <v>27</v>
      </c>
    </row>
    <row r="12" spans="1:1" x14ac:dyDescent="0.2">
      <c r="A12" s="2" t="s">
        <v>28</v>
      </c>
    </row>
    <row r="14" spans="1:1" x14ac:dyDescent="0.2">
      <c r="A14" s="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4</vt:i4>
      </vt:variant>
    </vt:vector>
  </HeadingPairs>
  <TitlesOfParts>
    <vt:vector size="10" baseType="lpstr">
      <vt:lpstr>BİLGİ GİRİŞİ</vt:lpstr>
      <vt:lpstr>KADROLU</vt:lpstr>
      <vt:lpstr>SÖZLEŞMELİ</vt:lpstr>
      <vt:lpstr>ÜCRETLİ</vt:lpstr>
      <vt:lpstr>DİĞER</vt:lpstr>
      <vt:lpstr>AÇIKLAMA</vt:lpstr>
      <vt:lpstr>DİĞER!Yazdırma_Alanı</vt:lpstr>
      <vt:lpstr>KADROLU!Yazdırma_Alanı</vt:lpstr>
      <vt:lpstr>SÖZLEŞMELİ!Yazdırma_Alanı</vt:lpstr>
      <vt:lpstr>ÜCRETLİ!Yazdırma_Alanı</vt:lpstr>
    </vt:vector>
  </TitlesOfParts>
  <Company>MEB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OGR1</dc:creator>
  <cp:lastModifiedBy>SEDAT ATAM</cp:lastModifiedBy>
  <cp:lastPrinted>2024-10-23T08:13:05Z</cp:lastPrinted>
  <dcterms:created xsi:type="dcterms:W3CDTF">2002-10-27T10:25:49Z</dcterms:created>
  <dcterms:modified xsi:type="dcterms:W3CDTF">2024-11-27T07:35:11Z</dcterms:modified>
</cp:coreProperties>
</file>